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B2" i="1" l="1"/>
  <c r="C2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E57" i="1" s="1"/>
  <c r="F57" i="1" s="1"/>
  <c r="G57" i="1" s="1"/>
  <c r="C57" i="1"/>
  <c r="D57" i="1"/>
  <c r="B58" i="1"/>
  <c r="C58" i="1"/>
  <c r="D58" i="1"/>
  <c r="B59" i="1"/>
  <c r="C59" i="1"/>
  <c r="D59" i="1"/>
  <c r="B60" i="1"/>
  <c r="C60" i="1"/>
  <c r="D60" i="1"/>
  <c r="B61" i="1"/>
  <c r="E61" i="1" s="1"/>
  <c r="F61" i="1" s="1"/>
  <c r="G61" i="1" s="1"/>
  <c r="C61" i="1"/>
  <c r="D61" i="1"/>
  <c r="B62" i="1"/>
  <c r="C62" i="1"/>
  <c r="D62" i="1"/>
  <c r="B63" i="1"/>
  <c r="C63" i="1"/>
  <c r="D63" i="1"/>
  <c r="B64" i="1"/>
  <c r="C64" i="1"/>
  <c r="D64" i="1"/>
  <c r="B65" i="1"/>
  <c r="E65" i="1" s="1"/>
  <c r="F65" i="1" s="1"/>
  <c r="G65" i="1" s="1"/>
  <c r="C65" i="1"/>
  <c r="D65" i="1"/>
  <c r="B66" i="1"/>
  <c r="C66" i="1"/>
  <c r="D66" i="1"/>
  <c r="B67" i="1"/>
  <c r="C67" i="1"/>
  <c r="D67" i="1"/>
  <c r="B68" i="1"/>
  <c r="C68" i="1"/>
  <c r="D68" i="1"/>
  <c r="B69" i="1"/>
  <c r="E69" i="1" s="1"/>
  <c r="F69" i="1" s="1"/>
  <c r="G69" i="1" s="1"/>
  <c r="C69" i="1"/>
  <c r="D69" i="1"/>
  <c r="B70" i="1"/>
  <c r="C70" i="1"/>
  <c r="D70" i="1"/>
  <c r="B71" i="1"/>
  <c r="C71" i="1"/>
  <c r="D71" i="1"/>
  <c r="B72" i="1"/>
  <c r="C72" i="1"/>
  <c r="D72" i="1"/>
  <c r="B73" i="1"/>
  <c r="E73" i="1" s="1"/>
  <c r="F73" i="1" s="1"/>
  <c r="G73" i="1" s="1"/>
  <c r="C73" i="1"/>
  <c r="D73" i="1"/>
  <c r="B74" i="1"/>
  <c r="C74" i="1"/>
  <c r="D74" i="1"/>
  <c r="B75" i="1"/>
  <c r="C75" i="1"/>
  <c r="D75" i="1"/>
  <c r="B76" i="1"/>
  <c r="C76" i="1"/>
  <c r="D76" i="1"/>
  <c r="B77" i="1"/>
  <c r="E77" i="1" s="1"/>
  <c r="F77" i="1" s="1"/>
  <c r="G77" i="1" s="1"/>
  <c r="C77" i="1"/>
  <c r="D77" i="1"/>
  <c r="B78" i="1"/>
  <c r="C78" i="1"/>
  <c r="D78" i="1"/>
  <c r="B79" i="1"/>
  <c r="C79" i="1"/>
  <c r="D79" i="1"/>
  <c r="B80" i="1"/>
  <c r="C80" i="1"/>
  <c r="D80" i="1"/>
  <c r="B81" i="1"/>
  <c r="E81" i="1" s="1"/>
  <c r="F81" i="1" s="1"/>
  <c r="G81" i="1" s="1"/>
  <c r="C81" i="1"/>
  <c r="D81" i="1"/>
  <c r="B82" i="1"/>
  <c r="C82" i="1"/>
  <c r="D82" i="1"/>
  <c r="B83" i="1"/>
  <c r="C83" i="1"/>
  <c r="D83" i="1"/>
  <c r="B84" i="1"/>
  <c r="C84" i="1"/>
  <c r="D84" i="1"/>
  <c r="B85" i="1"/>
  <c r="E85" i="1" s="1"/>
  <c r="F85" i="1" s="1"/>
  <c r="G85" i="1" s="1"/>
  <c r="C85" i="1"/>
  <c r="D85" i="1"/>
  <c r="B86" i="1"/>
  <c r="C86" i="1"/>
  <c r="D86" i="1"/>
  <c r="B87" i="1"/>
  <c r="C87" i="1"/>
  <c r="D87" i="1"/>
  <c r="B88" i="1"/>
  <c r="C88" i="1"/>
  <c r="D88" i="1"/>
  <c r="B89" i="1"/>
  <c r="E89" i="1" s="1"/>
  <c r="F89" i="1" s="1"/>
  <c r="G89" i="1" s="1"/>
  <c r="C89" i="1"/>
  <c r="D89" i="1"/>
  <c r="B90" i="1"/>
  <c r="C90" i="1"/>
  <c r="D90" i="1"/>
  <c r="B91" i="1"/>
  <c r="C91" i="1"/>
  <c r="D91" i="1"/>
  <c r="B92" i="1"/>
  <c r="C92" i="1"/>
  <c r="D92" i="1"/>
  <c r="B93" i="1"/>
  <c r="E93" i="1" s="1"/>
  <c r="F93" i="1" s="1"/>
  <c r="G93" i="1" s="1"/>
  <c r="C93" i="1"/>
  <c r="D93" i="1"/>
  <c r="B94" i="1"/>
  <c r="C94" i="1"/>
  <c r="D94" i="1"/>
  <c r="B95" i="1"/>
  <c r="C95" i="1"/>
  <c r="D95" i="1"/>
  <c r="B96" i="1"/>
  <c r="C96" i="1"/>
  <c r="D96" i="1"/>
  <c r="B97" i="1"/>
  <c r="E97" i="1" s="1"/>
  <c r="F97" i="1" s="1"/>
  <c r="G97" i="1" s="1"/>
  <c r="C97" i="1"/>
  <c r="D97" i="1"/>
  <c r="B98" i="1"/>
  <c r="C98" i="1"/>
  <c r="D98" i="1"/>
  <c r="B99" i="1"/>
  <c r="C99" i="1"/>
  <c r="D99" i="1"/>
  <c r="B100" i="1"/>
  <c r="C100" i="1"/>
  <c r="D100" i="1"/>
  <c r="B101" i="1"/>
  <c r="E101" i="1" s="1"/>
  <c r="F101" i="1" s="1"/>
  <c r="G101" i="1" s="1"/>
  <c r="C101" i="1"/>
  <c r="D101" i="1"/>
  <c r="B102" i="1"/>
  <c r="C102" i="1"/>
  <c r="D102" i="1"/>
  <c r="B103" i="1"/>
  <c r="C103" i="1"/>
  <c r="D103" i="1"/>
  <c r="B104" i="1"/>
  <c r="C104" i="1"/>
  <c r="D104" i="1"/>
  <c r="B105" i="1"/>
  <c r="E105" i="1" s="1"/>
  <c r="F105" i="1" s="1"/>
  <c r="G105" i="1" s="1"/>
  <c r="C105" i="1"/>
  <c r="D105" i="1"/>
  <c r="B106" i="1"/>
  <c r="C106" i="1"/>
  <c r="D106" i="1"/>
  <c r="B107" i="1"/>
  <c r="C107" i="1"/>
  <c r="D107" i="1"/>
  <c r="B108" i="1"/>
  <c r="C108" i="1"/>
  <c r="D108" i="1"/>
  <c r="B109" i="1"/>
  <c r="E109" i="1" s="1"/>
  <c r="F109" i="1" s="1"/>
  <c r="G109" i="1" s="1"/>
  <c r="C109" i="1"/>
  <c r="D109" i="1"/>
  <c r="B110" i="1"/>
  <c r="C110" i="1"/>
  <c r="D110" i="1"/>
  <c r="B111" i="1"/>
  <c r="C111" i="1"/>
  <c r="D111" i="1"/>
  <c r="B112" i="1"/>
  <c r="C112" i="1"/>
  <c r="D112" i="1"/>
  <c r="B113" i="1"/>
  <c r="E113" i="1" s="1"/>
  <c r="F113" i="1" s="1"/>
  <c r="G113" i="1" s="1"/>
  <c r="C113" i="1"/>
  <c r="D113" i="1"/>
  <c r="B114" i="1"/>
  <c r="C114" i="1"/>
  <c r="D114" i="1"/>
  <c r="B115" i="1"/>
  <c r="C115" i="1"/>
  <c r="D115" i="1"/>
  <c r="B116" i="1"/>
  <c r="C116" i="1"/>
  <c r="D116" i="1"/>
  <c r="B117" i="1"/>
  <c r="E117" i="1" s="1"/>
  <c r="F117" i="1" s="1"/>
  <c r="G117" i="1" s="1"/>
  <c r="C117" i="1"/>
  <c r="D117" i="1"/>
  <c r="B118" i="1"/>
  <c r="C118" i="1"/>
  <c r="D118" i="1"/>
  <c r="B119" i="1"/>
  <c r="C119" i="1"/>
  <c r="D119" i="1"/>
  <c r="B120" i="1"/>
  <c r="C120" i="1"/>
  <c r="D120" i="1"/>
  <c r="B121" i="1"/>
  <c r="E121" i="1" s="1"/>
  <c r="F121" i="1" s="1"/>
  <c r="G121" i="1" s="1"/>
  <c r="C121" i="1"/>
  <c r="D121" i="1"/>
  <c r="B122" i="1"/>
  <c r="C122" i="1"/>
  <c r="D122" i="1"/>
  <c r="B123" i="1"/>
  <c r="C123" i="1"/>
  <c r="D123" i="1"/>
  <c r="B124" i="1"/>
  <c r="C124" i="1"/>
  <c r="D124" i="1"/>
  <c r="B125" i="1"/>
  <c r="E125" i="1" s="1"/>
  <c r="F125" i="1" s="1"/>
  <c r="G125" i="1" s="1"/>
  <c r="C125" i="1"/>
  <c r="D125" i="1"/>
  <c r="B126" i="1"/>
  <c r="C126" i="1"/>
  <c r="D126" i="1"/>
  <c r="B127" i="1"/>
  <c r="C127" i="1"/>
  <c r="D127" i="1"/>
  <c r="B128" i="1"/>
  <c r="C128" i="1"/>
  <c r="D128" i="1"/>
  <c r="B129" i="1"/>
  <c r="E129" i="1" s="1"/>
  <c r="F129" i="1" s="1"/>
  <c r="G129" i="1" s="1"/>
  <c r="C129" i="1"/>
  <c r="D129" i="1"/>
  <c r="B130" i="1"/>
  <c r="C130" i="1"/>
  <c r="D130" i="1"/>
  <c r="B131" i="1"/>
  <c r="C131" i="1"/>
  <c r="D131" i="1"/>
  <c r="B132" i="1"/>
  <c r="C132" i="1"/>
  <c r="D132" i="1"/>
  <c r="B133" i="1"/>
  <c r="E133" i="1" s="1"/>
  <c r="F133" i="1" s="1"/>
  <c r="G133" i="1" s="1"/>
  <c r="C133" i="1"/>
  <c r="D133" i="1"/>
  <c r="B134" i="1"/>
  <c r="C134" i="1"/>
  <c r="D134" i="1"/>
  <c r="B135" i="1"/>
  <c r="C135" i="1"/>
  <c r="D135" i="1"/>
  <c r="B136" i="1"/>
  <c r="C136" i="1"/>
  <c r="D136" i="1"/>
  <c r="B137" i="1"/>
  <c r="E137" i="1" s="1"/>
  <c r="F137" i="1" s="1"/>
  <c r="G137" i="1" s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1" i="1"/>
  <c r="C1" i="1"/>
  <c r="E53" i="1" l="1"/>
  <c r="F53" i="1" s="1"/>
  <c r="G53" i="1" s="1"/>
  <c r="E49" i="1"/>
  <c r="F49" i="1" s="1"/>
  <c r="G49" i="1" s="1"/>
  <c r="E45" i="1"/>
  <c r="F45" i="1" s="1"/>
  <c r="G45" i="1" s="1"/>
  <c r="E41" i="1"/>
  <c r="F41" i="1" s="1"/>
  <c r="G41" i="1" s="1"/>
  <c r="E37" i="1"/>
  <c r="F37" i="1" s="1"/>
  <c r="G37" i="1" s="1"/>
  <c r="E33" i="1"/>
  <c r="F33" i="1" s="1"/>
  <c r="G33" i="1" s="1"/>
  <c r="E29" i="1"/>
  <c r="F29" i="1" s="1"/>
  <c r="G29" i="1" s="1"/>
  <c r="E25" i="1"/>
  <c r="F25" i="1" s="1"/>
  <c r="G25" i="1" s="1"/>
  <c r="E21" i="1"/>
  <c r="F21" i="1" s="1"/>
  <c r="G21" i="1" s="1"/>
  <c r="E17" i="1"/>
  <c r="F17" i="1" s="1"/>
  <c r="G17" i="1" s="1"/>
  <c r="E13" i="1"/>
  <c r="F13" i="1" s="1"/>
  <c r="G13" i="1" s="1"/>
  <c r="E9" i="1"/>
  <c r="F9" i="1" s="1"/>
  <c r="G9" i="1" s="1"/>
  <c r="E5" i="1"/>
  <c r="F5" i="1" s="1"/>
  <c r="G5" i="1" s="1"/>
  <c r="E297" i="1"/>
  <c r="F297" i="1" s="1"/>
  <c r="G297" i="1" s="1"/>
  <c r="E293" i="1"/>
  <c r="F293" i="1" s="1"/>
  <c r="G293" i="1" s="1"/>
  <c r="E289" i="1"/>
  <c r="F289" i="1" s="1"/>
  <c r="G289" i="1" s="1"/>
  <c r="E285" i="1"/>
  <c r="F285" i="1" s="1"/>
  <c r="G285" i="1" s="1"/>
  <c r="E281" i="1"/>
  <c r="F281" i="1" s="1"/>
  <c r="G281" i="1" s="1"/>
  <c r="E277" i="1"/>
  <c r="F277" i="1" s="1"/>
  <c r="G277" i="1" s="1"/>
  <c r="E273" i="1"/>
  <c r="F273" i="1" s="1"/>
  <c r="G273" i="1" s="1"/>
  <c r="E269" i="1"/>
  <c r="F269" i="1" s="1"/>
  <c r="G269" i="1" s="1"/>
  <c r="E265" i="1"/>
  <c r="F265" i="1" s="1"/>
  <c r="G265" i="1" s="1"/>
  <c r="E261" i="1"/>
  <c r="F261" i="1" s="1"/>
  <c r="G261" i="1" s="1"/>
  <c r="E257" i="1"/>
  <c r="F257" i="1" s="1"/>
  <c r="G257" i="1" s="1"/>
  <c r="E253" i="1"/>
  <c r="F253" i="1" s="1"/>
  <c r="G253" i="1" s="1"/>
  <c r="E249" i="1"/>
  <c r="F249" i="1" s="1"/>
  <c r="G249" i="1" s="1"/>
  <c r="E245" i="1"/>
  <c r="F245" i="1" s="1"/>
  <c r="G245" i="1" s="1"/>
  <c r="E241" i="1"/>
  <c r="F241" i="1" s="1"/>
  <c r="G241" i="1" s="1"/>
  <c r="E237" i="1"/>
  <c r="F237" i="1" s="1"/>
  <c r="G237" i="1" s="1"/>
  <c r="E233" i="1"/>
  <c r="F233" i="1" s="1"/>
  <c r="G233" i="1" s="1"/>
  <c r="E229" i="1"/>
  <c r="F229" i="1" s="1"/>
  <c r="G229" i="1" s="1"/>
  <c r="E225" i="1"/>
  <c r="F225" i="1" s="1"/>
  <c r="G225" i="1" s="1"/>
  <c r="E221" i="1"/>
  <c r="F221" i="1" s="1"/>
  <c r="G221" i="1" s="1"/>
  <c r="E217" i="1"/>
  <c r="F217" i="1" s="1"/>
  <c r="G217" i="1" s="1"/>
  <c r="E213" i="1"/>
  <c r="F213" i="1" s="1"/>
  <c r="G213" i="1" s="1"/>
  <c r="E209" i="1"/>
  <c r="F209" i="1" s="1"/>
  <c r="G209" i="1" s="1"/>
  <c r="E205" i="1"/>
  <c r="F205" i="1" s="1"/>
  <c r="G205" i="1" s="1"/>
  <c r="E201" i="1"/>
  <c r="F201" i="1" s="1"/>
  <c r="G201" i="1" s="1"/>
  <c r="E197" i="1"/>
  <c r="F197" i="1" s="1"/>
  <c r="G197" i="1" s="1"/>
  <c r="E193" i="1"/>
  <c r="F193" i="1" s="1"/>
  <c r="G193" i="1" s="1"/>
  <c r="E189" i="1"/>
  <c r="F189" i="1" s="1"/>
  <c r="G189" i="1" s="1"/>
  <c r="E185" i="1"/>
  <c r="F185" i="1" s="1"/>
  <c r="G185" i="1" s="1"/>
  <c r="E181" i="1"/>
  <c r="F181" i="1" s="1"/>
  <c r="G181" i="1" s="1"/>
  <c r="E177" i="1"/>
  <c r="F177" i="1" s="1"/>
  <c r="G177" i="1" s="1"/>
  <c r="E173" i="1"/>
  <c r="F173" i="1" s="1"/>
  <c r="G173" i="1" s="1"/>
  <c r="E169" i="1"/>
  <c r="F169" i="1" s="1"/>
  <c r="G169" i="1" s="1"/>
  <c r="E165" i="1"/>
  <c r="F165" i="1" s="1"/>
  <c r="G165" i="1" s="1"/>
  <c r="E161" i="1"/>
  <c r="F161" i="1" s="1"/>
  <c r="G161" i="1" s="1"/>
  <c r="E157" i="1"/>
  <c r="F157" i="1" s="1"/>
  <c r="G157" i="1" s="1"/>
  <c r="E153" i="1"/>
  <c r="F153" i="1" s="1"/>
  <c r="G153" i="1" s="1"/>
  <c r="E149" i="1"/>
  <c r="F149" i="1" s="1"/>
  <c r="G149" i="1" s="1"/>
  <c r="E145" i="1"/>
  <c r="F145" i="1" s="1"/>
  <c r="G145" i="1" s="1"/>
  <c r="E141" i="1"/>
  <c r="F141" i="1" s="1"/>
  <c r="G141" i="1" s="1"/>
  <c r="E434" i="1"/>
  <c r="F434" i="1" s="1"/>
  <c r="G434" i="1" s="1"/>
  <c r="E430" i="1"/>
  <c r="F430" i="1" s="1"/>
  <c r="G430" i="1" s="1"/>
  <c r="E426" i="1"/>
  <c r="F426" i="1" s="1"/>
  <c r="G426" i="1" s="1"/>
  <c r="E418" i="1"/>
  <c r="F418" i="1" s="1"/>
  <c r="G418" i="1" s="1"/>
  <c r="E422" i="1"/>
  <c r="F422" i="1" s="1"/>
  <c r="G422" i="1" s="1"/>
  <c r="E414" i="1"/>
  <c r="F414" i="1" s="1"/>
  <c r="G414" i="1" s="1"/>
  <c r="E410" i="1"/>
  <c r="F410" i="1" s="1"/>
  <c r="G410" i="1" s="1"/>
  <c r="E406" i="1"/>
  <c r="F406" i="1" s="1"/>
  <c r="G406" i="1" s="1"/>
  <c r="E402" i="1"/>
  <c r="F402" i="1" s="1"/>
  <c r="G402" i="1" s="1"/>
  <c r="E398" i="1"/>
  <c r="F398" i="1" s="1"/>
  <c r="G398" i="1" s="1"/>
  <c r="E394" i="1"/>
  <c r="F394" i="1" s="1"/>
  <c r="G394" i="1" s="1"/>
  <c r="E390" i="1"/>
  <c r="F390" i="1" s="1"/>
  <c r="G390" i="1" s="1"/>
  <c r="E386" i="1"/>
  <c r="F386" i="1" s="1"/>
  <c r="G386" i="1" s="1"/>
  <c r="E382" i="1"/>
  <c r="F382" i="1" s="1"/>
  <c r="G382" i="1" s="1"/>
  <c r="E378" i="1"/>
  <c r="F378" i="1" s="1"/>
  <c r="G378" i="1" s="1"/>
  <c r="E374" i="1"/>
  <c r="F374" i="1" s="1"/>
  <c r="G374" i="1" s="1"/>
  <c r="E370" i="1"/>
  <c r="F370" i="1" s="1"/>
  <c r="G370" i="1" s="1"/>
  <c r="E366" i="1"/>
  <c r="F366" i="1" s="1"/>
  <c r="G366" i="1" s="1"/>
  <c r="E362" i="1"/>
  <c r="F362" i="1" s="1"/>
  <c r="G362" i="1" s="1"/>
  <c r="E358" i="1"/>
  <c r="F358" i="1" s="1"/>
  <c r="G358" i="1" s="1"/>
  <c r="E354" i="1"/>
  <c r="F354" i="1" s="1"/>
  <c r="G354" i="1" s="1"/>
  <c r="E350" i="1"/>
  <c r="F350" i="1" s="1"/>
  <c r="G350" i="1" s="1"/>
  <c r="E346" i="1"/>
  <c r="F346" i="1" s="1"/>
  <c r="G346" i="1" s="1"/>
  <c r="E342" i="1"/>
  <c r="F342" i="1" s="1"/>
  <c r="G342" i="1" s="1"/>
  <c r="E338" i="1"/>
  <c r="F338" i="1" s="1"/>
  <c r="G338" i="1" s="1"/>
  <c r="E334" i="1"/>
  <c r="F334" i="1" s="1"/>
  <c r="G334" i="1" s="1"/>
  <c r="E330" i="1"/>
  <c r="F330" i="1" s="1"/>
  <c r="G330" i="1" s="1"/>
  <c r="E326" i="1"/>
  <c r="F326" i="1" s="1"/>
  <c r="G326" i="1" s="1"/>
  <c r="E322" i="1"/>
  <c r="F322" i="1" s="1"/>
  <c r="G322" i="1" s="1"/>
  <c r="E318" i="1"/>
  <c r="F318" i="1" s="1"/>
  <c r="G318" i="1" s="1"/>
  <c r="E314" i="1"/>
  <c r="F314" i="1" s="1"/>
  <c r="G314" i="1" s="1"/>
  <c r="E310" i="1"/>
  <c r="F310" i="1" s="1"/>
  <c r="G310" i="1" s="1"/>
  <c r="E306" i="1"/>
  <c r="F306" i="1" s="1"/>
  <c r="G306" i="1" s="1"/>
  <c r="E302" i="1"/>
  <c r="F302" i="1" s="1"/>
  <c r="G302" i="1" s="1"/>
  <c r="E298" i="1"/>
  <c r="F298" i="1" s="1"/>
  <c r="G298" i="1" s="1"/>
  <c r="E294" i="1"/>
  <c r="F294" i="1" s="1"/>
  <c r="G294" i="1" s="1"/>
  <c r="E290" i="1"/>
  <c r="F290" i="1" s="1"/>
  <c r="G290" i="1" s="1"/>
  <c r="E286" i="1"/>
  <c r="F286" i="1" s="1"/>
  <c r="G286" i="1" s="1"/>
  <c r="E282" i="1"/>
  <c r="F282" i="1" s="1"/>
  <c r="G282" i="1" s="1"/>
  <c r="E278" i="1"/>
  <c r="F278" i="1" s="1"/>
  <c r="G278" i="1" s="1"/>
  <c r="E274" i="1"/>
  <c r="F274" i="1" s="1"/>
  <c r="G274" i="1" s="1"/>
  <c r="E270" i="1"/>
  <c r="F270" i="1" s="1"/>
  <c r="G270" i="1" s="1"/>
  <c r="E266" i="1"/>
  <c r="F266" i="1" s="1"/>
  <c r="G266" i="1" s="1"/>
  <c r="E262" i="1"/>
  <c r="F262" i="1" s="1"/>
  <c r="G262" i="1" s="1"/>
  <c r="E258" i="1"/>
  <c r="F258" i="1" s="1"/>
  <c r="G258" i="1" s="1"/>
  <c r="E254" i="1"/>
  <c r="F254" i="1" s="1"/>
  <c r="G254" i="1" s="1"/>
  <c r="E250" i="1"/>
  <c r="F250" i="1" s="1"/>
  <c r="G250" i="1" s="1"/>
  <c r="E246" i="1"/>
  <c r="F246" i="1" s="1"/>
  <c r="G246" i="1" s="1"/>
  <c r="E242" i="1"/>
  <c r="F242" i="1" s="1"/>
  <c r="G242" i="1" s="1"/>
  <c r="E238" i="1"/>
  <c r="F238" i="1" s="1"/>
  <c r="G238" i="1" s="1"/>
  <c r="E234" i="1"/>
  <c r="F234" i="1" s="1"/>
  <c r="G234" i="1" s="1"/>
  <c r="E230" i="1"/>
  <c r="F230" i="1" s="1"/>
  <c r="G230" i="1" s="1"/>
  <c r="E226" i="1"/>
  <c r="F226" i="1" s="1"/>
  <c r="G226" i="1" s="1"/>
  <c r="E222" i="1"/>
  <c r="F222" i="1" s="1"/>
  <c r="G222" i="1" s="1"/>
  <c r="E218" i="1"/>
  <c r="F218" i="1" s="1"/>
  <c r="G218" i="1" s="1"/>
  <c r="E214" i="1"/>
  <c r="F214" i="1" s="1"/>
  <c r="G214" i="1" s="1"/>
  <c r="E210" i="1"/>
  <c r="F210" i="1" s="1"/>
  <c r="G210" i="1" s="1"/>
  <c r="E206" i="1"/>
  <c r="F206" i="1" s="1"/>
  <c r="G206" i="1" s="1"/>
  <c r="E202" i="1"/>
  <c r="F202" i="1" s="1"/>
  <c r="G202" i="1" s="1"/>
  <c r="E198" i="1"/>
  <c r="F198" i="1" s="1"/>
  <c r="G198" i="1" s="1"/>
  <c r="E194" i="1"/>
  <c r="F194" i="1" s="1"/>
  <c r="G194" i="1" s="1"/>
  <c r="E190" i="1"/>
  <c r="F190" i="1" s="1"/>
  <c r="G190" i="1" s="1"/>
  <c r="E186" i="1"/>
  <c r="F186" i="1" s="1"/>
  <c r="G186" i="1" s="1"/>
  <c r="E182" i="1"/>
  <c r="F182" i="1" s="1"/>
  <c r="G182" i="1" s="1"/>
  <c r="E178" i="1"/>
  <c r="F178" i="1" s="1"/>
  <c r="G178" i="1" s="1"/>
  <c r="E174" i="1"/>
  <c r="F174" i="1" s="1"/>
  <c r="G174" i="1" s="1"/>
  <c r="E170" i="1"/>
  <c r="F170" i="1" s="1"/>
  <c r="G170" i="1" s="1"/>
  <c r="E166" i="1"/>
  <c r="F166" i="1" s="1"/>
  <c r="G166" i="1" s="1"/>
  <c r="E162" i="1"/>
  <c r="F162" i="1" s="1"/>
  <c r="G162" i="1" s="1"/>
  <c r="E158" i="1"/>
  <c r="F158" i="1" s="1"/>
  <c r="G158" i="1" s="1"/>
  <c r="E154" i="1"/>
  <c r="F154" i="1" s="1"/>
  <c r="G154" i="1" s="1"/>
  <c r="E150" i="1"/>
  <c r="F150" i="1" s="1"/>
  <c r="G150" i="1" s="1"/>
  <c r="E146" i="1"/>
  <c r="F146" i="1" s="1"/>
  <c r="G146" i="1" s="1"/>
  <c r="E142" i="1"/>
  <c r="F142" i="1" s="1"/>
  <c r="G142" i="1" s="1"/>
  <c r="E138" i="1"/>
  <c r="F138" i="1" s="1"/>
  <c r="G138" i="1" s="1"/>
  <c r="E134" i="1"/>
  <c r="F134" i="1" s="1"/>
  <c r="G134" i="1" s="1"/>
  <c r="E130" i="1"/>
  <c r="F130" i="1" s="1"/>
  <c r="G130" i="1" s="1"/>
  <c r="E126" i="1"/>
  <c r="F126" i="1" s="1"/>
  <c r="G126" i="1" s="1"/>
  <c r="E122" i="1"/>
  <c r="F122" i="1" s="1"/>
  <c r="G122" i="1" s="1"/>
  <c r="E118" i="1"/>
  <c r="F118" i="1" s="1"/>
  <c r="G118" i="1" s="1"/>
  <c r="E114" i="1"/>
  <c r="F114" i="1" s="1"/>
  <c r="G114" i="1" s="1"/>
  <c r="E110" i="1"/>
  <c r="F110" i="1" s="1"/>
  <c r="G110" i="1" s="1"/>
  <c r="E106" i="1"/>
  <c r="F106" i="1" s="1"/>
  <c r="G106" i="1" s="1"/>
  <c r="E102" i="1"/>
  <c r="F102" i="1" s="1"/>
  <c r="G102" i="1" s="1"/>
  <c r="E98" i="1"/>
  <c r="F98" i="1" s="1"/>
  <c r="G98" i="1" s="1"/>
  <c r="E94" i="1"/>
  <c r="F94" i="1" s="1"/>
  <c r="G94" i="1" s="1"/>
  <c r="E90" i="1"/>
  <c r="F90" i="1" s="1"/>
  <c r="G90" i="1" s="1"/>
  <c r="E86" i="1"/>
  <c r="F86" i="1" s="1"/>
  <c r="G86" i="1" s="1"/>
  <c r="E82" i="1"/>
  <c r="F82" i="1" s="1"/>
  <c r="G82" i="1" s="1"/>
  <c r="E78" i="1"/>
  <c r="F78" i="1" s="1"/>
  <c r="G78" i="1" s="1"/>
  <c r="E74" i="1"/>
  <c r="F74" i="1" s="1"/>
  <c r="G74" i="1" s="1"/>
  <c r="E70" i="1"/>
  <c r="F70" i="1" s="1"/>
  <c r="G70" i="1" s="1"/>
  <c r="E66" i="1"/>
  <c r="F66" i="1" s="1"/>
  <c r="G66" i="1" s="1"/>
  <c r="E62" i="1"/>
  <c r="F62" i="1" s="1"/>
  <c r="G62" i="1" s="1"/>
  <c r="E58" i="1"/>
  <c r="F58" i="1" s="1"/>
  <c r="G58" i="1" s="1"/>
  <c r="E54" i="1"/>
  <c r="F54" i="1" s="1"/>
  <c r="G54" i="1" s="1"/>
  <c r="E50" i="1"/>
  <c r="F50" i="1" s="1"/>
  <c r="G50" i="1" s="1"/>
  <c r="E46" i="1"/>
  <c r="F46" i="1" s="1"/>
  <c r="G46" i="1" s="1"/>
  <c r="E42" i="1"/>
  <c r="F42" i="1" s="1"/>
  <c r="G42" i="1" s="1"/>
  <c r="E38" i="1"/>
  <c r="F38" i="1" s="1"/>
  <c r="G38" i="1" s="1"/>
  <c r="E34" i="1"/>
  <c r="F34" i="1" s="1"/>
  <c r="G34" i="1" s="1"/>
  <c r="E30" i="1"/>
  <c r="F30" i="1" s="1"/>
  <c r="G30" i="1" s="1"/>
  <c r="E26" i="1"/>
  <c r="F26" i="1" s="1"/>
  <c r="G26" i="1" s="1"/>
  <c r="E22" i="1"/>
  <c r="F22" i="1" s="1"/>
  <c r="G22" i="1" s="1"/>
  <c r="E18" i="1"/>
  <c r="F18" i="1" s="1"/>
  <c r="G18" i="1" s="1"/>
  <c r="E14" i="1"/>
  <c r="F14" i="1" s="1"/>
  <c r="G14" i="1" s="1"/>
  <c r="E10" i="1"/>
  <c r="F10" i="1" s="1"/>
  <c r="G10" i="1" s="1"/>
  <c r="E6" i="1"/>
  <c r="F6" i="1" s="1"/>
  <c r="G6" i="1" s="1"/>
  <c r="E2" i="1"/>
  <c r="E337" i="1"/>
  <c r="F337" i="1" s="1"/>
  <c r="G337" i="1" s="1"/>
  <c r="E309" i="1"/>
  <c r="F309" i="1" s="1"/>
  <c r="G309" i="1" s="1"/>
  <c r="E301" i="1"/>
  <c r="F301" i="1" s="1"/>
  <c r="G301" i="1" s="1"/>
  <c r="E435" i="1"/>
  <c r="F435" i="1" s="1"/>
  <c r="G435" i="1" s="1"/>
  <c r="E431" i="1"/>
  <c r="F431" i="1" s="1"/>
  <c r="G431" i="1" s="1"/>
  <c r="E427" i="1"/>
  <c r="F427" i="1" s="1"/>
  <c r="G427" i="1" s="1"/>
  <c r="E423" i="1"/>
  <c r="F423" i="1" s="1"/>
  <c r="G423" i="1" s="1"/>
  <c r="E419" i="1"/>
  <c r="F419" i="1" s="1"/>
  <c r="G419" i="1" s="1"/>
  <c r="E415" i="1"/>
  <c r="F415" i="1" s="1"/>
  <c r="G415" i="1" s="1"/>
  <c r="E411" i="1"/>
  <c r="F411" i="1" s="1"/>
  <c r="G411" i="1" s="1"/>
  <c r="E407" i="1"/>
  <c r="F407" i="1" s="1"/>
  <c r="G407" i="1" s="1"/>
  <c r="E403" i="1"/>
  <c r="F403" i="1" s="1"/>
  <c r="G403" i="1" s="1"/>
  <c r="E399" i="1"/>
  <c r="F399" i="1" s="1"/>
  <c r="G399" i="1" s="1"/>
  <c r="E395" i="1"/>
  <c r="F395" i="1" s="1"/>
  <c r="G395" i="1" s="1"/>
  <c r="E391" i="1"/>
  <c r="F391" i="1" s="1"/>
  <c r="G391" i="1" s="1"/>
  <c r="E387" i="1"/>
  <c r="F387" i="1" s="1"/>
  <c r="G387" i="1" s="1"/>
  <c r="E383" i="1"/>
  <c r="F383" i="1" s="1"/>
  <c r="G383" i="1" s="1"/>
  <c r="E379" i="1"/>
  <c r="F379" i="1" s="1"/>
  <c r="G379" i="1" s="1"/>
  <c r="E375" i="1"/>
  <c r="F375" i="1" s="1"/>
  <c r="G375" i="1" s="1"/>
  <c r="E371" i="1"/>
  <c r="F371" i="1" s="1"/>
  <c r="G371" i="1" s="1"/>
  <c r="E367" i="1"/>
  <c r="F367" i="1" s="1"/>
  <c r="G367" i="1" s="1"/>
  <c r="E363" i="1"/>
  <c r="F363" i="1" s="1"/>
  <c r="G363" i="1" s="1"/>
  <c r="E359" i="1"/>
  <c r="F359" i="1" s="1"/>
  <c r="G359" i="1" s="1"/>
  <c r="E355" i="1"/>
  <c r="F355" i="1" s="1"/>
  <c r="G355" i="1" s="1"/>
  <c r="E351" i="1"/>
  <c r="F351" i="1" s="1"/>
  <c r="G351" i="1" s="1"/>
  <c r="E347" i="1"/>
  <c r="F347" i="1" s="1"/>
  <c r="G347" i="1" s="1"/>
  <c r="E343" i="1"/>
  <c r="F343" i="1" s="1"/>
  <c r="G343" i="1" s="1"/>
  <c r="E339" i="1"/>
  <c r="F339" i="1" s="1"/>
  <c r="G339" i="1" s="1"/>
  <c r="E335" i="1"/>
  <c r="F335" i="1" s="1"/>
  <c r="G335" i="1" s="1"/>
  <c r="E331" i="1"/>
  <c r="F331" i="1" s="1"/>
  <c r="G331" i="1" s="1"/>
  <c r="E327" i="1"/>
  <c r="F327" i="1" s="1"/>
  <c r="G327" i="1" s="1"/>
  <c r="E323" i="1"/>
  <c r="F323" i="1" s="1"/>
  <c r="G323" i="1" s="1"/>
  <c r="E319" i="1"/>
  <c r="F319" i="1" s="1"/>
  <c r="G319" i="1" s="1"/>
  <c r="E315" i="1"/>
  <c r="F315" i="1" s="1"/>
  <c r="G315" i="1" s="1"/>
  <c r="E311" i="1"/>
  <c r="F311" i="1" s="1"/>
  <c r="G311" i="1" s="1"/>
  <c r="E307" i="1"/>
  <c r="F307" i="1" s="1"/>
  <c r="G307" i="1" s="1"/>
  <c r="E303" i="1"/>
  <c r="F303" i="1" s="1"/>
  <c r="G303" i="1" s="1"/>
  <c r="E299" i="1"/>
  <c r="F299" i="1" s="1"/>
  <c r="G299" i="1" s="1"/>
  <c r="E295" i="1"/>
  <c r="F295" i="1" s="1"/>
  <c r="G295" i="1" s="1"/>
  <c r="E291" i="1"/>
  <c r="F291" i="1" s="1"/>
  <c r="G291" i="1" s="1"/>
  <c r="E287" i="1"/>
  <c r="F287" i="1" s="1"/>
  <c r="G287" i="1" s="1"/>
  <c r="E283" i="1"/>
  <c r="F283" i="1" s="1"/>
  <c r="G283" i="1" s="1"/>
  <c r="E279" i="1"/>
  <c r="F279" i="1" s="1"/>
  <c r="G279" i="1" s="1"/>
  <c r="E275" i="1"/>
  <c r="F275" i="1" s="1"/>
  <c r="G275" i="1" s="1"/>
  <c r="E271" i="1"/>
  <c r="F271" i="1" s="1"/>
  <c r="G271" i="1" s="1"/>
  <c r="E267" i="1"/>
  <c r="F267" i="1" s="1"/>
  <c r="G267" i="1" s="1"/>
  <c r="E263" i="1"/>
  <c r="F263" i="1" s="1"/>
  <c r="G263" i="1" s="1"/>
  <c r="E259" i="1"/>
  <c r="F259" i="1" s="1"/>
  <c r="G259" i="1" s="1"/>
  <c r="E255" i="1"/>
  <c r="F255" i="1" s="1"/>
  <c r="G255" i="1" s="1"/>
  <c r="E251" i="1"/>
  <c r="F251" i="1" s="1"/>
  <c r="G251" i="1" s="1"/>
  <c r="E247" i="1"/>
  <c r="F247" i="1" s="1"/>
  <c r="G247" i="1" s="1"/>
  <c r="E243" i="1"/>
  <c r="F243" i="1" s="1"/>
  <c r="G243" i="1" s="1"/>
  <c r="E333" i="1"/>
  <c r="F333" i="1" s="1"/>
  <c r="G333" i="1" s="1"/>
  <c r="E329" i="1"/>
  <c r="F329" i="1" s="1"/>
  <c r="G329" i="1" s="1"/>
  <c r="E325" i="1"/>
  <c r="F325" i="1" s="1"/>
  <c r="G325" i="1" s="1"/>
  <c r="E321" i="1"/>
  <c r="F321" i="1" s="1"/>
  <c r="G321" i="1" s="1"/>
  <c r="E305" i="1"/>
  <c r="F305" i="1" s="1"/>
  <c r="G305" i="1" s="1"/>
  <c r="E341" i="1"/>
  <c r="F341" i="1" s="1"/>
  <c r="G341" i="1" s="1"/>
  <c r="E317" i="1"/>
  <c r="F317" i="1" s="1"/>
  <c r="G317" i="1" s="1"/>
  <c r="E313" i="1"/>
  <c r="F313" i="1" s="1"/>
  <c r="G313" i="1" s="1"/>
  <c r="E239" i="1"/>
  <c r="F239" i="1" s="1"/>
  <c r="G239" i="1" s="1"/>
  <c r="E235" i="1"/>
  <c r="F235" i="1" s="1"/>
  <c r="G235" i="1" s="1"/>
  <c r="E231" i="1"/>
  <c r="F231" i="1" s="1"/>
  <c r="G231" i="1" s="1"/>
  <c r="E227" i="1"/>
  <c r="F227" i="1" s="1"/>
  <c r="G227" i="1" s="1"/>
  <c r="E223" i="1"/>
  <c r="F223" i="1" s="1"/>
  <c r="G223" i="1" s="1"/>
  <c r="E219" i="1"/>
  <c r="F219" i="1" s="1"/>
  <c r="G219" i="1" s="1"/>
  <c r="E215" i="1"/>
  <c r="F215" i="1" s="1"/>
  <c r="G215" i="1" s="1"/>
  <c r="E211" i="1"/>
  <c r="F211" i="1" s="1"/>
  <c r="G211" i="1" s="1"/>
  <c r="E207" i="1"/>
  <c r="F207" i="1" s="1"/>
  <c r="G207" i="1" s="1"/>
  <c r="E203" i="1"/>
  <c r="F203" i="1" s="1"/>
  <c r="G203" i="1" s="1"/>
  <c r="E199" i="1"/>
  <c r="F199" i="1" s="1"/>
  <c r="G199" i="1" s="1"/>
  <c r="E195" i="1"/>
  <c r="F195" i="1" s="1"/>
  <c r="G195" i="1" s="1"/>
  <c r="E191" i="1"/>
  <c r="F191" i="1" s="1"/>
  <c r="G191" i="1" s="1"/>
  <c r="E187" i="1"/>
  <c r="F187" i="1" s="1"/>
  <c r="G187" i="1" s="1"/>
  <c r="E183" i="1"/>
  <c r="F183" i="1" s="1"/>
  <c r="G183" i="1" s="1"/>
  <c r="E179" i="1"/>
  <c r="F179" i="1" s="1"/>
  <c r="G179" i="1" s="1"/>
  <c r="E175" i="1"/>
  <c r="F175" i="1" s="1"/>
  <c r="G175" i="1" s="1"/>
  <c r="E171" i="1"/>
  <c r="F171" i="1" s="1"/>
  <c r="G171" i="1" s="1"/>
  <c r="E167" i="1"/>
  <c r="F167" i="1" s="1"/>
  <c r="G167" i="1" s="1"/>
  <c r="E163" i="1"/>
  <c r="F163" i="1" s="1"/>
  <c r="G163" i="1" s="1"/>
  <c r="E159" i="1"/>
  <c r="F159" i="1" s="1"/>
  <c r="G159" i="1" s="1"/>
  <c r="E155" i="1"/>
  <c r="F155" i="1" s="1"/>
  <c r="G155" i="1" s="1"/>
  <c r="E151" i="1"/>
  <c r="F151" i="1" s="1"/>
  <c r="G151" i="1" s="1"/>
  <c r="E147" i="1"/>
  <c r="F147" i="1" s="1"/>
  <c r="G147" i="1" s="1"/>
  <c r="E421" i="1"/>
  <c r="F421" i="1" s="1"/>
  <c r="G421" i="1" s="1"/>
  <c r="E417" i="1"/>
  <c r="F417" i="1" s="1"/>
  <c r="G417" i="1" s="1"/>
  <c r="E401" i="1"/>
  <c r="F401" i="1" s="1"/>
  <c r="G401" i="1" s="1"/>
  <c r="E373" i="1"/>
  <c r="F373" i="1" s="1"/>
  <c r="G373" i="1" s="1"/>
  <c r="E369" i="1"/>
  <c r="F369" i="1" s="1"/>
  <c r="G369" i="1" s="1"/>
  <c r="E433" i="1"/>
  <c r="F433" i="1" s="1"/>
  <c r="G433" i="1" s="1"/>
  <c r="E429" i="1"/>
  <c r="F429" i="1" s="1"/>
  <c r="G429" i="1" s="1"/>
  <c r="E425" i="1"/>
  <c r="F425" i="1" s="1"/>
  <c r="G425" i="1" s="1"/>
  <c r="E413" i="1"/>
  <c r="F413" i="1" s="1"/>
  <c r="G413" i="1" s="1"/>
  <c r="E409" i="1"/>
  <c r="F409" i="1" s="1"/>
  <c r="G409" i="1" s="1"/>
  <c r="E405" i="1"/>
  <c r="F405" i="1" s="1"/>
  <c r="G405" i="1" s="1"/>
  <c r="E397" i="1"/>
  <c r="F397" i="1" s="1"/>
  <c r="G397" i="1" s="1"/>
  <c r="E393" i="1"/>
  <c r="F393" i="1" s="1"/>
  <c r="G393" i="1" s="1"/>
  <c r="E389" i="1"/>
  <c r="F389" i="1" s="1"/>
  <c r="G389" i="1" s="1"/>
  <c r="E385" i="1"/>
  <c r="F385" i="1" s="1"/>
  <c r="G385" i="1" s="1"/>
  <c r="E381" i="1"/>
  <c r="F381" i="1" s="1"/>
  <c r="G381" i="1" s="1"/>
  <c r="E377" i="1"/>
  <c r="F377" i="1" s="1"/>
  <c r="G377" i="1" s="1"/>
  <c r="E365" i="1"/>
  <c r="F365" i="1" s="1"/>
  <c r="G365" i="1" s="1"/>
  <c r="E361" i="1"/>
  <c r="F361" i="1" s="1"/>
  <c r="G361" i="1" s="1"/>
  <c r="E357" i="1"/>
  <c r="F357" i="1" s="1"/>
  <c r="G357" i="1" s="1"/>
  <c r="E353" i="1"/>
  <c r="F353" i="1" s="1"/>
  <c r="G353" i="1" s="1"/>
  <c r="E349" i="1"/>
  <c r="F349" i="1" s="1"/>
  <c r="G349" i="1" s="1"/>
  <c r="E345" i="1"/>
  <c r="F345" i="1" s="1"/>
  <c r="G345" i="1" s="1"/>
  <c r="E436" i="1"/>
  <c r="F436" i="1" s="1"/>
  <c r="G436" i="1" s="1"/>
  <c r="E432" i="1"/>
  <c r="F432" i="1" s="1"/>
  <c r="G432" i="1" s="1"/>
  <c r="E428" i="1"/>
  <c r="F428" i="1" s="1"/>
  <c r="G428" i="1" s="1"/>
  <c r="E424" i="1"/>
  <c r="F424" i="1" s="1"/>
  <c r="G424" i="1" s="1"/>
  <c r="E420" i="1"/>
  <c r="F420" i="1" s="1"/>
  <c r="G420" i="1" s="1"/>
  <c r="E416" i="1"/>
  <c r="F416" i="1" s="1"/>
  <c r="G416" i="1" s="1"/>
  <c r="E412" i="1"/>
  <c r="F412" i="1" s="1"/>
  <c r="G412" i="1" s="1"/>
  <c r="E408" i="1"/>
  <c r="F408" i="1" s="1"/>
  <c r="G408" i="1" s="1"/>
  <c r="E404" i="1"/>
  <c r="F404" i="1" s="1"/>
  <c r="G404" i="1" s="1"/>
  <c r="E400" i="1"/>
  <c r="F400" i="1" s="1"/>
  <c r="G400" i="1" s="1"/>
  <c r="E396" i="1"/>
  <c r="F396" i="1" s="1"/>
  <c r="G396" i="1" s="1"/>
  <c r="E392" i="1"/>
  <c r="F392" i="1" s="1"/>
  <c r="G392" i="1" s="1"/>
  <c r="E388" i="1"/>
  <c r="F388" i="1" s="1"/>
  <c r="G388" i="1" s="1"/>
  <c r="E384" i="1"/>
  <c r="F384" i="1" s="1"/>
  <c r="G384" i="1" s="1"/>
  <c r="E380" i="1"/>
  <c r="F380" i="1" s="1"/>
  <c r="G380" i="1" s="1"/>
  <c r="E376" i="1"/>
  <c r="F376" i="1" s="1"/>
  <c r="G376" i="1" s="1"/>
  <c r="E372" i="1"/>
  <c r="F372" i="1" s="1"/>
  <c r="G372" i="1" s="1"/>
  <c r="E368" i="1"/>
  <c r="F368" i="1" s="1"/>
  <c r="G368" i="1" s="1"/>
  <c r="E364" i="1"/>
  <c r="F364" i="1" s="1"/>
  <c r="G364" i="1" s="1"/>
  <c r="E360" i="1"/>
  <c r="F360" i="1" s="1"/>
  <c r="G360" i="1" s="1"/>
  <c r="E356" i="1"/>
  <c r="F356" i="1" s="1"/>
  <c r="G356" i="1" s="1"/>
  <c r="E352" i="1"/>
  <c r="F352" i="1" s="1"/>
  <c r="G352" i="1" s="1"/>
  <c r="E348" i="1"/>
  <c r="F348" i="1" s="1"/>
  <c r="G348" i="1" s="1"/>
  <c r="E344" i="1"/>
  <c r="F344" i="1" s="1"/>
  <c r="G344" i="1" s="1"/>
  <c r="E143" i="1"/>
  <c r="F143" i="1" s="1"/>
  <c r="G143" i="1" s="1"/>
  <c r="E139" i="1"/>
  <c r="F139" i="1" s="1"/>
  <c r="G139" i="1" s="1"/>
  <c r="E135" i="1"/>
  <c r="F135" i="1" s="1"/>
  <c r="G135" i="1" s="1"/>
  <c r="E131" i="1"/>
  <c r="F131" i="1" s="1"/>
  <c r="G131" i="1" s="1"/>
  <c r="E127" i="1"/>
  <c r="F127" i="1" s="1"/>
  <c r="G127" i="1" s="1"/>
  <c r="E123" i="1"/>
  <c r="F123" i="1" s="1"/>
  <c r="G123" i="1" s="1"/>
  <c r="E119" i="1"/>
  <c r="F119" i="1" s="1"/>
  <c r="G119" i="1" s="1"/>
  <c r="E115" i="1"/>
  <c r="F115" i="1" s="1"/>
  <c r="G115" i="1" s="1"/>
  <c r="E111" i="1"/>
  <c r="F111" i="1" s="1"/>
  <c r="G111" i="1" s="1"/>
  <c r="E107" i="1"/>
  <c r="F107" i="1" s="1"/>
  <c r="G107" i="1" s="1"/>
  <c r="E103" i="1"/>
  <c r="F103" i="1" s="1"/>
  <c r="G103" i="1" s="1"/>
  <c r="E99" i="1"/>
  <c r="F99" i="1" s="1"/>
  <c r="G99" i="1" s="1"/>
  <c r="E95" i="1"/>
  <c r="F95" i="1" s="1"/>
  <c r="G95" i="1" s="1"/>
  <c r="E91" i="1"/>
  <c r="F91" i="1" s="1"/>
  <c r="G91" i="1" s="1"/>
  <c r="E87" i="1"/>
  <c r="F87" i="1" s="1"/>
  <c r="G87" i="1" s="1"/>
  <c r="E83" i="1"/>
  <c r="F83" i="1" s="1"/>
  <c r="G83" i="1" s="1"/>
  <c r="E79" i="1"/>
  <c r="F79" i="1" s="1"/>
  <c r="G79" i="1" s="1"/>
  <c r="E75" i="1"/>
  <c r="F75" i="1" s="1"/>
  <c r="G75" i="1" s="1"/>
  <c r="E71" i="1"/>
  <c r="F71" i="1" s="1"/>
  <c r="G71" i="1" s="1"/>
  <c r="E67" i="1"/>
  <c r="F67" i="1" s="1"/>
  <c r="G67" i="1" s="1"/>
  <c r="E63" i="1"/>
  <c r="F63" i="1" s="1"/>
  <c r="G63" i="1" s="1"/>
  <c r="E59" i="1"/>
  <c r="F59" i="1" s="1"/>
  <c r="G59" i="1" s="1"/>
  <c r="E55" i="1"/>
  <c r="F55" i="1" s="1"/>
  <c r="G55" i="1" s="1"/>
  <c r="E51" i="1"/>
  <c r="F51" i="1" s="1"/>
  <c r="G51" i="1" s="1"/>
  <c r="E47" i="1"/>
  <c r="F47" i="1" s="1"/>
  <c r="G47" i="1" s="1"/>
  <c r="E43" i="1"/>
  <c r="F43" i="1" s="1"/>
  <c r="G43" i="1" s="1"/>
  <c r="E39" i="1"/>
  <c r="F39" i="1" s="1"/>
  <c r="G39" i="1" s="1"/>
  <c r="E35" i="1"/>
  <c r="F35" i="1" s="1"/>
  <c r="G35" i="1" s="1"/>
  <c r="E31" i="1"/>
  <c r="F31" i="1" s="1"/>
  <c r="G31" i="1" s="1"/>
  <c r="E27" i="1"/>
  <c r="F27" i="1" s="1"/>
  <c r="G27" i="1" s="1"/>
  <c r="E23" i="1"/>
  <c r="F23" i="1" s="1"/>
  <c r="G23" i="1" s="1"/>
  <c r="E19" i="1"/>
  <c r="F19" i="1" s="1"/>
  <c r="G19" i="1" s="1"/>
  <c r="E15" i="1"/>
  <c r="F15" i="1" s="1"/>
  <c r="G15" i="1" s="1"/>
  <c r="E11" i="1"/>
  <c r="F11" i="1" s="1"/>
  <c r="G11" i="1" s="1"/>
  <c r="E7" i="1"/>
  <c r="F7" i="1" s="1"/>
  <c r="G7" i="1" s="1"/>
  <c r="E3" i="1"/>
  <c r="F3" i="1" s="1"/>
  <c r="G3" i="1" s="1"/>
  <c r="F2" i="1"/>
  <c r="E340" i="1"/>
  <c r="F340" i="1" s="1"/>
  <c r="G340" i="1" s="1"/>
  <c r="E336" i="1"/>
  <c r="F336" i="1" s="1"/>
  <c r="G336" i="1" s="1"/>
  <c r="E332" i="1"/>
  <c r="F332" i="1" s="1"/>
  <c r="G332" i="1" s="1"/>
  <c r="E328" i="1"/>
  <c r="F328" i="1" s="1"/>
  <c r="G328" i="1" s="1"/>
  <c r="E324" i="1"/>
  <c r="F324" i="1" s="1"/>
  <c r="G324" i="1" s="1"/>
  <c r="E320" i="1"/>
  <c r="F320" i="1" s="1"/>
  <c r="G320" i="1" s="1"/>
  <c r="E316" i="1"/>
  <c r="F316" i="1" s="1"/>
  <c r="G316" i="1" s="1"/>
  <c r="E312" i="1"/>
  <c r="F312" i="1" s="1"/>
  <c r="G312" i="1" s="1"/>
  <c r="E308" i="1"/>
  <c r="F308" i="1" s="1"/>
  <c r="G308" i="1" s="1"/>
  <c r="E304" i="1"/>
  <c r="F304" i="1" s="1"/>
  <c r="G304" i="1" s="1"/>
  <c r="E300" i="1"/>
  <c r="F300" i="1" s="1"/>
  <c r="G300" i="1" s="1"/>
  <c r="E296" i="1"/>
  <c r="F296" i="1" s="1"/>
  <c r="G296" i="1" s="1"/>
  <c r="E292" i="1"/>
  <c r="F292" i="1" s="1"/>
  <c r="G292" i="1" s="1"/>
  <c r="E288" i="1"/>
  <c r="F288" i="1" s="1"/>
  <c r="G288" i="1" s="1"/>
  <c r="E284" i="1"/>
  <c r="F284" i="1" s="1"/>
  <c r="G284" i="1" s="1"/>
  <c r="E280" i="1"/>
  <c r="F280" i="1" s="1"/>
  <c r="G280" i="1" s="1"/>
  <c r="E276" i="1"/>
  <c r="F276" i="1" s="1"/>
  <c r="G276" i="1" s="1"/>
  <c r="E272" i="1"/>
  <c r="F272" i="1" s="1"/>
  <c r="G272" i="1" s="1"/>
  <c r="E268" i="1"/>
  <c r="F268" i="1" s="1"/>
  <c r="G268" i="1" s="1"/>
  <c r="E264" i="1"/>
  <c r="F264" i="1" s="1"/>
  <c r="G264" i="1" s="1"/>
  <c r="E260" i="1"/>
  <c r="F260" i="1" s="1"/>
  <c r="G260" i="1" s="1"/>
  <c r="E256" i="1"/>
  <c r="F256" i="1" s="1"/>
  <c r="G256" i="1" s="1"/>
  <c r="E252" i="1"/>
  <c r="F252" i="1" s="1"/>
  <c r="G252" i="1" s="1"/>
  <c r="E248" i="1"/>
  <c r="F248" i="1" s="1"/>
  <c r="G248" i="1" s="1"/>
  <c r="E244" i="1"/>
  <c r="F244" i="1" s="1"/>
  <c r="G244" i="1" s="1"/>
  <c r="E240" i="1"/>
  <c r="F240" i="1" s="1"/>
  <c r="G240" i="1" s="1"/>
  <c r="E236" i="1"/>
  <c r="F236" i="1" s="1"/>
  <c r="G236" i="1" s="1"/>
  <c r="E232" i="1"/>
  <c r="F232" i="1" s="1"/>
  <c r="G232" i="1" s="1"/>
  <c r="E228" i="1"/>
  <c r="F228" i="1" s="1"/>
  <c r="G228" i="1" s="1"/>
  <c r="E224" i="1"/>
  <c r="F224" i="1" s="1"/>
  <c r="G224" i="1" s="1"/>
  <c r="E220" i="1"/>
  <c r="F220" i="1" s="1"/>
  <c r="G220" i="1" s="1"/>
  <c r="E216" i="1"/>
  <c r="F216" i="1" s="1"/>
  <c r="G216" i="1" s="1"/>
  <c r="E212" i="1"/>
  <c r="F212" i="1" s="1"/>
  <c r="G212" i="1" s="1"/>
  <c r="E208" i="1"/>
  <c r="F208" i="1" s="1"/>
  <c r="G208" i="1" s="1"/>
  <c r="E204" i="1"/>
  <c r="F204" i="1" s="1"/>
  <c r="G204" i="1" s="1"/>
  <c r="E200" i="1"/>
  <c r="F200" i="1" s="1"/>
  <c r="G200" i="1" s="1"/>
  <c r="E196" i="1"/>
  <c r="F196" i="1" s="1"/>
  <c r="G196" i="1" s="1"/>
  <c r="E192" i="1"/>
  <c r="F192" i="1" s="1"/>
  <c r="G192" i="1" s="1"/>
  <c r="E188" i="1"/>
  <c r="F188" i="1" s="1"/>
  <c r="G188" i="1" s="1"/>
  <c r="E184" i="1"/>
  <c r="F184" i="1" s="1"/>
  <c r="G184" i="1" s="1"/>
  <c r="E180" i="1"/>
  <c r="F180" i="1" s="1"/>
  <c r="G180" i="1" s="1"/>
  <c r="E176" i="1"/>
  <c r="F176" i="1" s="1"/>
  <c r="G176" i="1" s="1"/>
  <c r="E172" i="1"/>
  <c r="F172" i="1" s="1"/>
  <c r="G172" i="1" s="1"/>
  <c r="E168" i="1"/>
  <c r="F168" i="1" s="1"/>
  <c r="G168" i="1" s="1"/>
  <c r="E164" i="1"/>
  <c r="F164" i="1" s="1"/>
  <c r="G164" i="1" s="1"/>
  <c r="E160" i="1"/>
  <c r="F160" i="1" s="1"/>
  <c r="G160" i="1" s="1"/>
  <c r="E156" i="1"/>
  <c r="F156" i="1" s="1"/>
  <c r="G156" i="1" s="1"/>
  <c r="E152" i="1"/>
  <c r="F152" i="1" s="1"/>
  <c r="G152" i="1" s="1"/>
  <c r="E148" i="1"/>
  <c r="F148" i="1" s="1"/>
  <c r="G148" i="1" s="1"/>
  <c r="E144" i="1"/>
  <c r="F144" i="1" s="1"/>
  <c r="G144" i="1" s="1"/>
  <c r="E140" i="1"/>
  <c r="F140" i="1" s="1"/>
  <c r="G140" i="1" s="1"/>
  <c r="E136" i="1"/>
  <c r="F136" i="1" s="1"/>
  <c r="G136" i="1" s="1"/>
  <c r="E132" i="1"/>
  <c r="F132" i="1" s="1"/>
  <c r="G132" i="1" s="1"/>
  <c r="E128" i="1"/>
  <c r="F128" i="1" s="1"/>
  <c r="G128" i="1" s="1"/>
  <c r="E124" i="1"/>
  <c r="F124" i="1" s="1"/>
  <c r="G124" i="1" s="1"/>
  <c r="E120" i="1"/>
  <c r="F120" i="1" s="1"/>
  <c r="G120" i="1" s="1"/>
  <c r="E116" i="1"/>
  <c r="F116" i="1" s="1"/>
  <c r="G116" i="1" s="1"/>
  <c r="E112" i="1"/>
  <c r="F112" i="1" s="1"/>
  <c r="G112" i="1" s="1"/>
  <c r="E108" i="1"/>
  <c r="F108" i="1" s="1"/>
  <c r="G108" i="1" s="1"/>
  <c r="E104" i="1"/>
  <c r="F104" i="1" s="1"/>
  <c r="G104" i="1" s="1"/>
  <c r="E100" i="1"/>
  <c r="F100" i="1" s="1"/>
  <c r="G100" i="1" s="1"/>
  <c r="E96" i="1"/>
  <c r="F96" i="1" s="1"/>
  <c r="G96" i="1" s="1"/>
  <c r="E92" i="1"/>
  <c r="F92" i="1" s="1"/>
  <c r="G92" i="1" s="1"/>
  <c r="E88" i="1"/>
  <c r="F88" i="1" s="1"/>
  <c r="G88" i="1" s="1"/>
  <c r="E84" i="1"/>
  <c r="F84" i="1" s="1"/>
  <c r="G84" i="1" s="1"/>
  <c r="E80" i="1"/>
  <c r="F80" i="1" s="1"/>
  <c r="G80" i="1" s="1"/>
  <c r="E76" i="1"/>
  <c r="F76" i="1" s="1"/>
  <c r="G76" i="1" s="1"/>
  <c r="E72" i="1"/>
  <c r="F72" i="1" s="1"/>
  <c r="G72" i="1" s="1"/>
  <c r="E68" i="1"/>
  <c r="F68" i="1" s="1"/>
  <c r="G68" i="1" s="1"/>
  <c r="E64" i="1"/>
  <c r="F64" i="1" s="1"/>
  <c r="G64" i="1" s="1"/>
  <c r="E60" i="1"/>
  <c r="F60" i="1" s="1"/>
  <c r="G60" i="1" s="1"/>
  <c r="E56" i="1"/>
  <c r="F56" i="1" s="1"/>
  <c r="G56" i="1" s="1"/>
  <c r="E52" i="1"/>
  <c r="F52" i="1" s="1"/>
  <c r="G52" i="1" s="1"/>
  <c r="E48" i="1"/>
  <c r="F48" i="1" s="1"/>
  <c r="G48" i="1" s="1"/>
  <c r="E44" i="1"/>
  <c r="F44" i="1" s="1"/>
  <c r="G44" i="1" s="1"/>
  <c r="E40" i="1"/>
  <c r="F40" i="1" s="1"/>
  <c r="G40" i="1" s="1"/>
  <c r="E36" i="1"/>
  <c r="F36" i="1" s="1"/>
  <c r="G36" i="1" s="1"/>
  <c r="E32" i="1"/>
  <c r="F32" i="1" s="1"/>
  <c r="G32" i="1" s="1"/>
  <c r="E28" i="1"/>
  <c r="F28" i="1" s="1"/>
  <c r="G28" i="1" s="1"/>
  <c r="E24" i="1"/>
  <c r="F24" i="1" s="1"/>
  <c r="G24" i="1" s="1"/>
  <c r="E20" i="1"/>
  <c r="F20" i="1" s="1"/>
  <c r="G20" i="1" s="1"/>
  <c r="E16" i="1"/>
  <c r="F16" i="1" s="1"/>
  <c r="G16" i="1" s="1"/>
  <c r="E12" i="1"/>
  <c r="F12" i="1" s="1"/>
  <c r="G12" i="1" s="1"/>
  <c r="E8" i="1"/>
  <c r="F8" i="1" s="1"/>
  <c r="G8" i="1" s="1"/>
  <c r="E4" i="1"/>
  <c r="F4" i="1" s="1"/>
  <c r="G4" i="1" s="1"/>
  <c r="F437" i="1" l="1"/>
  <c r="G2" i="1"/>
  <c r="G437" i="1" s="1"/>
  <c r="E437" i="1"/>
</calcChain>
</file>

<file path=xl/sharedStrings.xml><?xml version="1.0" encoding="utf-8"?>
<sst xmlns="http://schemas.openxmlformats.org/spreadsheetml/2006/main" count="4" uniqueCount="4">
  <si>
    <t>HL</t>
  </si>
  <si>
    <t>PO</t>
  </si>
  <si>
    <t>PCS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</si>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</sst>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" fontId="1" fillId="0" borderId="2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1" fontId="1" fillId="0" borderId="0" xfId="0" applyNumberFormat="1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bar\Desktop\MENOSLOVY%20R%2022,11,2024\menoslov%20kataster%20chtelnicavl821039_22-1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821039"/>
    </sheetNames>
    <sheetDataSet>
      <sheetData sheetId="0">
        <row r="1">
          <cell r="A1" t="str">
            <v>CLV</v>
          </cell>
          <cell r="C1" t="str">
            <v>CIT</v>
          </cell>
          <cell r="D1" t="str">
            <v>MEN</v>
          </cell>
          <cell r="E1" t="str">
            <v>VLA</v>
          </cell>
        </row>
        <row r="8890">
          <cell r="C8890">
            <v>655200</v>
          </cell>
          <cell r="D8890">
            <v>434070000</v>
          </cell>
          <cell r="E8890" t="str">
            <v>Bábska Eva, Sadová 7, Piešťany, SR</v>
          </cell>
        </row>
        <row r="8891">
          <cell r="C8891">
            <v>982800</v>
          </cell>
          <cell r="D8891">
            <v>434070000</v>
          </cell>
          <cell r="E8891" t="str">
            <v>Bašnák Pavol, Trnavská 835/50, Smolenice, SR</v>
          </cell>
        </row>
        <row r="8892">
          <cell r="C8892">
            <v>764400</v>
          </cell>
          <cell r="D8892">
            <v>434070000</v>
          </cell>
          <cell r="E8892" t="str">
            <v>Bašnák Pavol, Trnavská 835/50, Smolenice, SR</v>
          </cell>
        </row>
        <row r="8893">
          <cell r="C8893">
            <v>1638000</v>
          </cell>
          <cell r="D8893">
            <v>434070000</v>
          </cell>
          <cell r="E8893" t="str">
            <v>Bašnák Peter r. Bašnák, Parková 786/44, Chtelnica, PSČ 922 05, SR</v>
          </cell>
        </row>
        <row r="8894">
          <cell r="C8894">
            <v>2</v>
          </cell>
          <cell r="D8894">
            <v>1325</v>
          </cell>
          <cell r="E8894" t="str">
            <v>Bašnák Slavomír r. Bašnák, Továrenská 765/7, Smolenice, SR</v>
          </cell>
        </row>
        <row r="8895">
          <cell r="C8895">
            <v>49140</v>
          </cell>
          <cell r="D8895">
            <v>434070000</v>
          </cell>
          <cell r="E8895" t="str">
            <v>Bašnák Vladimír, Severná 6639/13, Trnava, SR</v>
          </cell>
        </row>
        <row r="8896">
          <cell r="C8896">
            <v>196560</v>
          </cell>
          <cell r="D8896">
            <v>434070000</v>
          </cell>
          <cell r="E8896" t="str">
            <v>Bašnáková Jarmila r. Samuhelová, Tehliarska 768/35, Chtelnica, SR</v>
          </cell>
        </row>
        <row r="8897">
          <cell r="C8897">
            <v>54600</v>
          </cell>
          <cell r="D8897">
            <v>434070000</v>
          </cell>
          <cell r="E8897" t="str">
            <v>Bašnáková Zdenka r. Hlúchová, Partizánska 24, Chtelnica, SR</v>
          </cell>
        </row>
        <row r="8898">
          <cell r="C8898">
            <v>410800</v>
          </cell>
          <cell r="D8898">
            <v>434070000</v>
          </cell>
          <cell r="E8898" t="str">
            <v>Bebjaková Silvia r. Bebjaková, Mgr., Na barine 10, Bratislava, SR</v>
          </cell>
        </row>
        <row r="8899">
          <cell r="C8899">
            <v>917280</v>
          </cell>
          <cell r="D8899">
            <v>434070000</v>
          </cell>
          <cell r="E8899" t="str">
            <v>Bednárik Dušan, Pažitná 793/18, Chtelnica, SR</v>
          </cell>
        </row>
        <row r="8900">
          <cell r="C8900">
            <v>26208</v>
          </cell>
          <cell r="D8900">
            <v>434070000</v>
          </cell>
          <cell r="E8900" t="str">
            <v>Bednárik Jaroslav, Baníková 2, Bratislava, SR</v>
          </cell>
        </row>
        <row r="8901">
          <cell r="C8901">
            <v>26208</v>
          </cell>
          <cell r="D8901">
            <v>434070000</v>
          </cell>
          <cell r="E8901" t="str">
            <v>Bednárik Jozef, Rohožník, č. 382/11, SR</v>
          </cell>
        </row>
        <row r="8902">
          <cell r="C8902">
            <v>26208</v>
          </cell>
          <cell r="D8902">
            <v>434070000</v>
          </cell>
          <cell r="E8902" t="str">
            <v>Bednárik Milan, Gelnická 7606/20, Ba-m.č. Rača, SR</v>
          </cell>
        </row>
        <row r="8903">
          <cell r="C8903">
            <v>26208</v>
          </cell>
          <cell r="D8903">
            <v>434070000</v>
          </cell>
          <cell r="E8903" t="str">
            <v>Bednárik Viliam, Rohožník, č. 393, SR</v>
          </cell>
        </row>
        <row r="8904">
          <cell r="C8904">
            <v>109200</v>
          </cell>
          <cell r="D8904">
            <v>434070000</v>
          </cell>
          <cell r="E8904" t="str">
            <v>Begányiová Júlia, Bezručova 43, Moravská Třebová, ČR</v>
          </cell>
        </row>
        <row r="8905">
          <cell r="C8905">
            <v>1310400</v>
          </cell>
          <cell r="D8905">
            <v>434070000</v>
          </cell>
          <cell r="E8905" t="str">
            <v>Bílik Ivan r. Bílik, Družstevná 528/14, Chtelnica, SR</v>
          </cell>
        </row>
        <row r="8906">
          <cell r="C8906">
            <v>1965600</v>
          </cell>
          <cell r="D8906">
            <v>434070000</v>
          </cell>
          <cell r="E8906" t="str">
            <v>Bílik Jaroslav, Kúria 134/30, Chtelnica, SR</v>
          </cell>
        </row>
        <row r="8907">
          <cell r="C8907">
            <v>327600</v>
          </cell>
          <cell r="D8907">
            <v>434070000</v>
          </cell>
          <cell r="E8907" t="str">
            <v>Bílik Milan, MUDr., Bosniacka 7726/61A, Trnava, PSČ 917 01, SR</v>
          </cell>
        </row>
        <row r="8908">
          <cell r="C8908">
            <v>163800</v>
          </cell>
          <cell r="D8908">
            <v>434070000</v>
          </cell>
          <cell r="E8908" t="str">
            <v>Bílik Pavel, Dolný Lopašov, č. 355, SR</v>
          </cell>
        </row>
        <row r="8909">
          <cell r="C8909">
            <v>1747200</v>
          </cell>
          <cell r="D8909">
            <v>434070000</v>
          </cell>
          <cell r="E8909" t="str">
            <v>Bílik Stanislav r. Bílik, Kúria 136/33, Chtelnica, PSČ 922 05, SR</v>
          </cell>
        </row>
        <row r="8910">
          <cell r="C8910">
            <v>382200</v>
          </cell>
          <cell r="D8910">
            <v>434070000</v>
          </cell>
          <cell r="E8910" t="str">
            <v>Bílik Viliam r. Bílik, Dechtice, č. 367, PSČ 919 53, SR</v>
          </cell>
        </row>
        <row r="8911">
          <cell r="C8911">
            <v>163800</v>
          </cell>
          <cell r="D8911">
            <v>434070000</v>
          </cell>
          <cell r="E8911" t="str">
            <v>BÍLIKOVÁ Anna r. Bašnáková, Partizánska 197, Chtelnica, PSČ 922 05, SR</v>
          </cell>
        </row>
        <row r="8912">
          <cell r="C8912">
            <v>72</v>
          </cell>
          <cell r="D8912">
            <v>47700</v>
          </cell>
          <cell r="E8912" t="str">
            <v>Bíliková Mária r. Strečanská, Stavebná 1713/7, TRNAVA, SR</v>
          </cell>
        </row>
        <row r="8913">
          <cell r="C8913">
            <v>655200</v>
          </cell>
          <cell r="D8913">
            <v>434070000</v>
          </cell>
          <cell r="E8913" t="str">
            <v>Blanárik Jaroslav, Družstevná 284/44, Dubnica nad Váhom, SR</v>
          </cell>
        </row>
        <row r="8914">
          <cell r="C8914">
            <v>1614600</v>
          </cell>
          <cell r="D8914">
            <v>434070000</v>
          </cell>
          <cell r="E8914" t="str">
            <v>Blanárik Michal, Kúria 131, Chtelnica, SR</v>
          </cell>
        </row>
        <row r="8915">
          <cell r="C8915">
            <v>655200</v>
          </cell>
          <cell r="D8915">
            <v>434070000</v>
          </cell>
          <cell r="E8915" t="str">
            <v>Blanárik Slavomír, Partizánska 362/112, Chtelnica, SR</v>
          </cell>
        </row>
        <row r="8916">
          <cell r="C8916">
            <v>627900</v>
          </cell>
          <cell r="D8916">
            <v>434070000</v>
          </cell>
          <cell r="E8916" t="str">
            <v>Blanáriková Marta r. Bučková, Kúria 806/54, Chtelnica, SR</v>
          </cell>
        </row>
        <row r="8917">
          <cell r="C8917">
            <v>959400</v>
          </cell>
          <cell r="D8917">
            <v>434070000</v>
          </cell>
          <cell r="E8917" t="str">
            <v>Blanáriková Melánia, Chtelnica, č. 130, SR</v>
          </cell>
        </row>
        <row r="8918">
          <cell r="C8918">
            <v>1201200</v>
          </cell>
          <cell r="D8918">
            <v>434070000</v>
          </cell>
          <cell r="E8918" t="str">
            <v>Blanáriková Oľga r. Slámková, Mgr., Ul. Juraja Slottu 6469/20, Trnava, SR</v>
          </cell>
        </row>
        <row r="8919">
          <cell r="C8919">
            <v>655200</v>
          </cell>
          <cell r="D8919">
            <v>434070000</v>
          </cell>
          <cell r="E8919" t="str">
            <v>Blaško Dušan r. Blaško, Dechtice, č. 439, SR</v>
          </cell>
        </row>
        <row r="8920">
          <cell r="C8920">
            <v>1</v>
          </cell>
          <cell r="D8920">
            <v>7950</v>
          </cell>
          <cell r="E8920" t="str">
            <v>Blaško Ivan, Partizánska 395/144, Chtelnica, SR</v>
          </cell>
        </row>
        <row r="8921">
          <cell r="C8921">
            <v>1</v>
          </cell>
          <cell r="D8921">
            <v>7950</v>
          </cell>
          <cell r="E8921" t="str">
            <v>Blaško Miroslav, V. Šimončiča 872/30, Chtelnica, SR</v>
          </cell>
        </row>
        <row r="8922">
          <cell r="C8922">
            <v>218400</v>
          </cell>
          <cell r="D8922">
            <v>434070000</v>
          </cell>
          <cell r="E8922" t="str">
            <v>Blašková Jana, Chtelnica, č. 587, SR</v>
          </cell>
        </row>
        <row r="8923">
          <cell r="C8923">
            <v>1244880</v>
          </cell>
          <cell r="D8923">
            <v>434070000</v>
          </cell>
          <cell r="E8923" t="str">
            <v>Blažeková Mária r. Kičinová, Vladimíra Šimončiča 255/13, Chtelnica, PSČ 922 05, SR</v>
          </cell>
        </row>
        <row r="8924">
          <cell r="C8924">
            <v>11</v>
          </cell>
          <cell r="D8924">
            <v>79500</v>
          </cell>
          <cell r="E8924" t="str">
            <v>Blažková Anna r. Blažková, V. Šimončiča 249/7, Chtelnica, SR</v>
          </cell>
        </row>
        <row r="8925">
          <cell r="C8925">
            <v>748800</v>
          </cell>
          <cell r="D8925">
            <v>434070000</v>
          </cell>
          <cell r="E8925" t="str">
            <v>Blažková Helena r. Dzurenková, Teplická 235/4, Chtelnica, PSČ 922 05, SR</v>
          </cell>
        </row>
        <row r="8926">
          <cell r="C8926">
            <v>218400</v>
          </cell>
          <cell r="D8926">
            <v>434070000</v>
          </cell>
          <cell r="E8926" t="str">
            <v>BLAŽKOVÁ Jana r. Hlúchová, Tehliarska 723/22, Chtelnica, PSČ 922 05, SR</v>
          </cell>
        </row>
        <row r="8927">
          <cell r="C8927">
            <v>327600</v>
          </cell>
          <cell r="D8927">
            <v>434070000</v>
          </cell>
          <cell r="E8927" t="str">
            <v>Bocán Ján r. Bocán, V.Šimončiča 257/15, Chtelnica, SR</v>
          </cell>
        </row>
        <row r="8928">
          <cell r="C8928">
            <v>573300</v>
          </cell>
          <cell r="D8928">
            <v>434070000</v>
          </cell>
          <cell r="E8928" t="str">
            <v>Bocán Jozef r. Bocán, Dolná 57/46, Chtelnica, PSČ 922 05, SR</v>
          </cell>
        </row>
        <row r="8929">
          <cell r="C8929">
            <v>327600</v>
          </cell>
          <cell r="D8929">
            <v>434070000</v>
          </cell>
          <cell r="E8929" t="str">
            <v>Bocan Jozef, Chtelnica, č. 257, SR</v>
          </cell>
        </row>
        <row r="8930">
          <cell r="C8930">
            <v>3177720</v>
          </cell>
          <cell r="D8930">
            <v>434070000</v>
          </cell>
          <cell r="E8930" t="str">
            <v>Bocán Jozef, Chtelnica, č. 482, SR</v>
          </cell>
        </row>
        <row r="8931">
          <cell r="C8931">
            <v>2620800</v>
          </cell>
          <cell r="D8931">
            <v>434070000</v>
          </cell>
          <cell r="E8931" t="str">
            <v>Bocán Marián r. Bocán, Ing., Studenohorská 2068/47, Bratislava, PSČ 841 03, SR</v>
          </cell>
        </row>
        <row r="8932">
          <cell r="C8932">
            <v>163800</v>
          </cell>
          <cell r="D8932">
            <v>434070000</v>
          </cell>
          <cell r="E8932" t="str">
            <v>Bocán Marián r. Bocán, Ing., Studenohorská 2068/47, Bratislava, PSČ 841 03, SR</v>
          </cell>
        </row>
        <row r="8933">
          <cell r="C8933">
            <v>1310400</v>
          </cell>
          <cell r="D8933">
            <v>434070000</v>
          </cell>
          <cell r="E8933" t="str">
            <v>BOCÁN Michal, Dolná 33/21, Chtelnica, PSČ 922 05, SR</v>
          </cell>
        </row>
        <row r="8934">
          <cell r="C8934">
            <v>655200</v>
          </cell>
          <cell r="D8934">
            <v>434070000</v>
          </cell>
          <cell r="E8934" t="str">
            <v>Bocánová Matilda r. Blanáriková, Keltská 1150/9, Stupava-Malacky, SR, (zomr.16.5.2012)</v>
          </cell>
        </row>
        <row r="8935">
          <cell r="C8935">
            <v>1617525</v>
          </cell>
          <cell r="D8935">
            <v>434070000</v>
          </cell>
          <cell r="E8935" t="str">
            <v>Bocánová Viera r. Bocánová, A. Bernoláka 1435/42, Ružomberok, SR</v>
          </cell>
        </row>
        <row r="8936">
          <cell r="C8936">
            <v>54600</v>
          </cell>
          <cell r="D8936">
            <v>434070000</v>
          </cell>
          <cell r="E8936" t="str">
            <v>Bocian František, Chtelnica, SR</v>
          </cell>
        </row>
        <row r="8937">
          <cell r="C8937">
            <v>43680</v>
          </cell>
          <cell r="D8937">
            <v>434070000</v>
          </cell>
          <cell r="E8937" t="str">
            <v>Bocian Jozef, Dudince, č. 101, SR</v>
          </cell>
        </row>
        <row r="8938">
          <cell r="C8938">
            <v>43680</v>
          </cell>
          <cell r="D8938">
            <v>434070000</v>
          </cell>
          <cell r="E8938" t="str">
            <v>Bocian Juraj, F. Kráľa 872/44, Žarnovica, SR</v>
          </cell>
        </row>
        <row r="8939">
          <cell r="C8939">
            <v>54600</v>
          </cell>
          <cell r="D8939">
            <v>434070000</v>
          </cell>
          <cell r="E8939" t="str">
            <v>Bocian Ondrej, Pod Zoborom 6, Nitra, SR</v>
          </cell>
        </row>
        <row r="8940">
          <cell r="C8940">
            <v>43680</v>
          </cell>
          <cell r="D8940">
            <v>434070000</v>
          </cell>
          <cell r="E8940" t="str">
            <v>Bocianová Elena, Dlhá 204/24, Zlaté Moravce, SR</v>
          </cell>
        </row>
        <row r="8941">
          <cell r="C8941">
            <v>655200</v>
          </cell>
          <cell r="D8941">
            <v>434070000</v>
          </cell>
          <cell r="E8941" t="str">
            <v>Bocianová Emília r. Kičinová, Parková 691/33, Chtelnica, PSČ 922 05, SR</v>
          </cell>
        </row>
        <row r="8942">
          <cell r="C8942">
            <v>327600</v>
          </cell>
          <cell r="D8942">
            <v>434070000</v>
          </cell>
          <cell r="E8942" t="str">
            <v>Bokorová Agnesa r. Putterová, Teplická 750/45, Chtelnica, SR</v>
          </cell>
        </row>
        <row r="8943">
          <cell r="C8943">
            <v>1310400</v>
          </cell>
          <cell r="D8943">
            <v>434070000</v>
          </cell>
          <cell r="E8943" t="str">
            <v>Boledovičová Mária r. Gábová, Vl. Šimončiča 258/16, Chtelnica, PSČ 922 05, SR</v>
          </cell>
        </row>
        <row r="8944">
          <cell r="C8944">
            <v>436800</v>
          </cell>
          <cell r="D8944">
            <v>434070000</v>
          </cell>
          <cell r="E8944" t="str">
            <v>Bučko Michal, Česká Bříza, č. 54, ČR</v>
          </cell>
        </row>
        <row r="8945">
          <cell r="C8945">
            <v>600600</v>
          </cell>
          <cell r="D8945">
            <v>434070000</v>
          </cell>
          <cell r="E8945" t="str">
            <v>Bučková Božena r.Jamrichová,Chtelnica,Teplická 236/5</v>
          </cell>
        </row>
        <row r="8946">
          <cell r="C8946">
            <v>131040</v>
          </cell>
          <cell r="D8946">
            <v>434070000</v>
          </cell>
          <cell r="E8946" t="str">
            <v>Bučková Mária r. Polakovičová, Partizánska 721/164, Chtelnica, SR</v>
          </cell>
        </row>
        <row r="8947">
          <cell r="C8947">
            <v>436800</v>
          </cell>
          <cell r="D8947">
            <v>434070000</v>
          </cell>
          <cell r="E8947" t="str">
            <v>Bučková Oľga r. Jamrichová, 922 09, Borovce, č. 126, SR</v>
          </cell>
        </row>
        <row r="8948">
          <cell r="C8948">
            <v>1638000</v>
          </cell>
          <cell r="D8948">
            <v>434070000</v>
          </cell>
          <cell r="E8948" t="str">
            <v>Cepko Bohumil, Námestie 1. Mája 12/12, CHTELNICA, SR</v>
          </cell>
        </row>
        <row r="8949">
          <cell r="C8949">
            <v>2730000</v>
          </cell>
          <cell r="D8949">
            <v>434070000</v>
          </cell>
          <cell r="E8949" t="str">
            <v>Cepko Bohuš, Chtelnica, č. 12, SR</v>
          </cell>
        </row>
        <row r="8950">
          <cell r="C8950">
            <v>4</v>
          </cell>
          <cell r="D8950">
            <v>3975</v>
          </cell>
          <cell r="E8950" t="str">
            <v>Cepko Miroslav r. Cepko, Turá Lúka 524, Myjava, SR</v>
          </cell>
        </row>
        <row r="8951">
          <cell r="C8951">
            <v>364000</v>
          </cell>
          <cell r="D8951">
            <v>434070000</v>
          </cell>
          <cell r="E8951" t="str">
            <v>Cepko Stanislav, Nová doba 581/2, Chtelnica, SR</v>
          </cell>
        </row>
        <row r="8952">
          <cell r="C8952">
            <v>1092000</v>
          </cell>
          <cell r="D8952">
            <v>434070000</v>
          </cell>
          <cell r="E8952" t="str">
            <v>Cepková Janka r. Stachová, Štúrova 550/19, Chtelnica, PSČ 922 05, SR</v>
          </cell>
        </row>
        <row r="8953">
          <cell r="C8953">
            <v>364000</v>
          </cell>
          <cell r="D8953">
            <v>434070000</v>
          </cell>
          <cell r="E8953" t="str">
            <v>Cepková Mária r. Dolinská, P. Jilemnického 578/9, Chtelnica, SR</v>
          </cell>
        </row>
        <row r="8954">
          <cell r="C8954">
            <v>36400</v>
          </cell>
          <cell r="D8954">
            <v>434070000</v>
          </cell>
          <cell r="E8954" t="str">
            <v>Cepková Oľga r. Tvarošková, Štúrová 516/15, Chtelnica, SR</v>
          </cell>
        </row>
        <row r="8955">
          <cell r="C8955">
            <v>259350</v>
          </cell>
          <cell r="D8955">
            <v>434070000</v>
          </cell>
          <cell r="E8955" t="str">
            <v>Cibulková Emília, Spartakovská 4, Trnava, SR</v>
          </cell>
        </row>
        <row r="8956">
          <cell r="C8956">
            <v>655200</v>
          </cell>
          <cell r="D8956">
            <v>434070000</v>
          </cell>
          <cell r="E8956" t="str">
            <v>Cisárová Anna r. Prvá, Tehliarska 770/37, Chtelnica, SR</v>
          </cell>
        </row>
        <row r="8957">
          <cell r="C8957">
            <v>54600</v>
          </cell>
          <cell r="D8957">
            <v>434070000</v>
          </cell>
          <cell r="E8957" t="str">
            <v>Cvečková Mária r. Bocianová, Pod Kalváriou, Banská Štiavnica, SR</v>
          </cell>
        </row>
        <row r="8958">
          <cell r="C8958">
            <v>327600</v>
          </cell>
          <cell r="D8958">
            <v>434070000</v>
          </cell>
          <cell r="E8958" t="str">
            <v>Čaputová Slavomíra r. Bíliková, Teplická 300/32, Chtelnica, PSČ 922 05, SR</v>
          </cell>
        </row>
        <row r="8959">
          <cell r="C8959">
            <v>100100</v>
          </cell>
          <cell r="D8959">
            <v>434070000</v>
          </cell>
          <cell r="E8959" t="str">
            <v>Červenková Zdenka r. Slezová, Chorvátska 201/166, Šenkvice, SR</v>
          </cell>
        </row>
        <row r="8960">
          <cell r="C8960">
            <v>1638000</v>
          </cell>
          <cell r="D8960">
            <v>434070000</v>
          </cell>
          <cell r="E8960" t="str">
            <v>Čižiková Jana r. Krchnárová, Parková 675/17, Chtelnica, PSČ 922 05, SR</v>
          </cell>
        </row>
        <row r="8961">
          <cell r="C8961">
            <v>327600</v>
          </cell>
          <cell r="D8961">
            <v>434070000</v>
          </cell>
          <cell r="E8961" t="str">
            <v>Čuvalová Daniela r. Lukačovičová, Mgr., Hattalova 7707/1A, Trnava, SR</v>
          </cell>
        </row>
        <row r="8962">
          <cell r="C8962">
            <v>2</v>
          </cell>
          <cell r="D8962">
            <v>1325</v>
          </cell>
          <cell r="E8962" t="str">
            <v>Damaškovič Roman r. Damaškovič, Ul. V. Clementisa 6453/59, Trnava, SR</v>
          </cell>
        </row>
        <row r="8963">
          <cell r="C8963">
            <v>1965600</v>
          </cell>
          <cell r="D8963">
            <v>434070000</v>
          </cell>
          <cell r="E8963" t="str">
            <v>Damaškovičová Eva r. Votoupalová, Nám. 1. mája 11/11, Chtelnica, SR</v>
          </cell>
        </row>
        <row r="8964">
          <cell r="C8964">
            <v>573300</v>
          </cell>
          <cell r="D8964">
            <v>434070000</v>
          </cell>
          <cell r="E8964" t="str">
            <v>Damaškovičová Marta r. Bocánová, Partizánska 342/93, Chtelnica, PSČ 922 05, SR</v>
          </cell>
        </row>
        <row r="8965">
          <cell r="C8965">
            <v>859950</v>
          </cell>
          <cell r="D8965">
            <v>434070000</v>
          </cell>
          <cell r="E8965" t="str">
            <v>Damaškovičová Marta r. Bocánová, Partizánska 342/93, Chtelnica, SR</v>
          </cell>
        </row>
        <row r="8966">
          <cell r="C8966">
            <v>174720</v>
          </cell>
          <cell r="D8966">
            <v>434070000</v>
          </cell>
          <cell r="E8966" t="str">
            <v>Dohnálová Elena r. Prvá, Nám. 1. mája 476/33, Chtelnica, PSČ 922 05, SR</v>
          </cell>
        </row>
        <row r="8967">
          <cell r="C8967">
            <v>174720</v>
          </cell>
          <cell r="D8967">
            <v>434070000</v>
          </cell>
          <cell r="E8967" t="str">
            <v>Dohnálová Elena r. Prvá, Nám. 1. mája 476/33, Chtelnica, SR</v>
          </cell>
        </row>
        <row r="8968">
          <cell r="C8968">
            <v>131040</v>
          </cell>
          <cell r="D8968">
            <v>434070000</v>
          </cell>
          <cell r="E8968" t="str">
            <v>Dubayová Jozefína r. Vágovičová, Nová Doba 634/23, Chtelnica, SR</v>
          </cell>
        </row>
        <row r="8969">
          <cell r="C8969">
            <v>655200</v>
          </cell>
          <cell r="D8969">
            <v>434070000</v>
          </cell>
          <cell r="E8969" t="str">
            <v>Dúbravská Mária, Rašova 91, SR</v>
          </cell>
        </row>
        <row r="8970">
          <cell r="C8970">
            <v>655200</v>
          </cell>
          <cell r="D8970">
            <v>434070000</v>
          </cell>
          <cell r="E8970" t="str">
            <v>Dzurenková Mária r. Rothová, Pažitná 702/1, Chtelnica, SR</v>
          </cell>
        </row>
        <row r="8971">
          <cell r="C8971">
            <v>873600</v>
          </cell>
          <cell r="D8971">
            <v>434070000</v>
          </cell>
          <cell r="E8971" t="str">
            <v>Fančovičová Alena r. Martinkovičová, Kuria 144/41, Chtelnica, SR</v>
          </cell>
        </row>
        <row r="8972">
          <cell r="C8972">
            <v>54600</v>
          </cell>
          <cell r="D8972">
            <v>434070000</v>
          </cell>
          <cell r="E8972" t="str">
            <v>Fekár Andrej r. Fekár, Riazanská 681/60, Bratislava - Nové Mesto, SR</v>
          </cell>
        </row>
        <row r="8973">
          <cell r="C8973">
            <v>327600</v>
          </cell>
          <cell r="D8973">
            <v>434070000</v>
          </cell>
          <cell r="E8973" t="str">
            <v>Ferančík Vladimír r. Ferančík, Ing., Tehliarska 724/23, Chtelnica, SR</v>
          </cell>
        </row>
        <row r="8974">
          <cell r="C8974">
            <v>327600</v>
          </cell>
          <cell r="D8974">
            <v>434070000</v>
          </cell>
          <cell r="E8974" t="str">
            <v>Ferančíková Renáta, Chtelnica, č. 560, SR</v>
          </cell>
        </row>
        <row r="8975">
          <cell r="C8975">
            <v>1965600</v>
          </cell>
          <cell r="D8975">
            <v>434070000</v>
          </cell>
          <cell r="E8975" t="str">
            <v>Fružic Ján r. Fružic, BOJNÁ, č. 498, SR</v>
          </cell>
        </row>
        <row r="8976">
          <cell r="C8976">
            <v>1310400</v>
          </cell>
          <cell r="D8976">
            <v>434070000</v>
          </cell>
          <cell r="E8976" t="str">
            <v>Fružicová Anna r. Kičinová, Javorova 2878/17, Piešťany, SR</v>
          </cell>
        </row>
        <row r="8977">
          <cell r="C8977">
            <v>87750</v>
          </cell>
          <cell r="D8977">
            <v>434070000</v>
          </cell>
          <cell r="E8977" t="str">
            <v>Gábová Emília r. Bašnáková, Raňajská 270/11, Chtelnica, SR</v>
          </cell>
        </row>
        <row r="8978">
          <cell r="C8978">
            <v>655200</v>
          </cell>
          <cell r="D8978">
            <v>434070000</v>
          </cell>
          <cell r="E8978" t="str">
            <v>Gabová Mária r. Chrvalová, Partizánska 334/82, Chtelnica, SR</v>
          </cell>
        </row>
        <row r="8979">
          <cell r="C8979">
            <v>742560</v>
          </cell>
          <cell r="D8979">
            <v>434070000</v>
          </cell>
          <cell r="E8979" t="str">
            <v>Gábrišová Paulína, Moravany, č. 87, SR</v>
          </cell>
        </row>
        <row r="8980">
          <cell r="C8980">
            <v>982800</v>
          </cell>
          <cell r="D8980">
            <v>434070000</v>
          </cell>
          <cell r="E8980" t="str">
            <v>Gacko Igor r. Gacko, F.Kráľa 1074/9, Vrbové, SR</v>
          </cell>
        </row>
        <row r="8981">
          <cell r="C8981">
            <v>873600</v>
          </cell>
          <cell r="D8981">
            <v>434070000</v>
          </cell>
          <cell r="E8981" t="str">
            <v>Galba Ján r. Galba, Kuria 858/60, CHTELNICA, SR</v>
          </cell>
        </row>
        <row r="8982">
          <cell r="C8982">
            <v>327600</v>
          </cell>
          <cell r="D8982">
            <v>434070000</v>
          </cell>
          <cell r="E8982" t="str">
            <v>Galbová Anna r. Tomášková, Dolná 50/39, Chtelnica, SR</v>
          </cell>
        </row>
        <row r="8983">
          <cell r="C8983">
            <v>655200</v>
          </cell>
          <cell r="D8983">
            <v>434070000</v>
          </cell>
          <cell r="E8983" t="str">
            <v>Galgociová Anna r. Putterová, Kúria 950/77, Chtelnica, PSČ 922 05, SR</v>
          </cell>
        </row>
        <row r="8984">
          <cell r="C8984">
            <v>982800</v>
          </cell>
          <cell r="D8984">
            <v>434070000</v>
          </cell>
          <cell r="E8984" t="str">
            <v>Gergela Ján, Partizánska 222/52, Chtelnica, SR</v>
          </cell>
        </row>
        <row r="8985">
          <cell r="C8985">
            <v>655200</v>
          </cell>
          <cell r="D8985">
            <v>434070000</v>
          </cell>
          <cell r="E8985" t="str">
            <v>Gergela Jozef, Nám. 1. mája 4/4, Chtelnica, SR</v>
          </cell>
        </row>
        <row r="8986">
          <cell r="C8986">
            <v>377988</v>
          </cell>
          <cell r="D8986">
            <v>434070000</v>
          </cell>
          <cell r="E8986" t="str">
            <v>Gučíková Viera, Podolie, č. 286, SR</v>
          </cell>
        </row>
        <row r="8987">
          <cell r="C8987">
            <v>1310400</v>
          </cell>
          <cell r="D8987">
            <v>434070000</v>
          </cell>
          <cell r="E8987" t="str">
            <v>Gula Pavol r. Gula, Ing., Dolný Lopašov, č. 92, PSČ 922 04, SR</v>
          </cell>
        </row>
        <row r="8988">
          <cell r="C8988">
            <v>72</v>
          </cell>
          <cell r="D8988">
            <v>47700</v>
          </cell>
          <cell r="E8988" t="str">
            <v>Hainsová Jana r. Bíliková, Ing., Leoša Janáčka 6809/38, Trnava, SR</v>
          </cell>
        </row>
        <row r="8989">
          <cell r="C8989">
            <v>163800</v>
          </cell>
          <cell r="D8989">
            <v>434070000</v>
          </cell>
          <cell r="E8989" t="str">
            <v>Hájková Marta, Svobodu 853, Partizánske, SR</v>
          </cell>
        </row>
        <row r="8990">
          <cell r="C8990">
            <v>11</v>
          </cell>
          <cell r="D8990">
            <v>79500</v>
          </cell>
          <cell r="E8990" t="str">
            <v>Halenárová Marta r. Blažková, Belinského 1036/20, Bratislava 5 - Petržalka, SR</v>
          </cell>
        </row>
        <row r="8991">
          <cell r="C8991">
            <v>2620800</v>
          </cell>
          <cell r="D8991">
            <v>434070000</v>
          </cell>
          <cell r="E8991" t="str">
            <v>Hamrla Ján r. Hamrla, Partizánska 330/81, Chtelnica, SR</v>
          </cell>
        </row>
        <row r="8992">
          <cell r="C8992">
            <v>655200</v>
          </cell>
          <cell r="D8992">
            <v>434070000</v>
          </cell>
          <cell r="E8992" t="str">
            <v>Hanák Jozef, Chtelnica, č. 654, SR</v>
          </cell>
        </row>
        <row r="8993">
          <cell r="C8993">
            <v>1310400</v>
          </cell>
          <cell r="D8993">
            <v>434070000</v>
          </cell>
          <cell r="E8993" t="str">
            <v>Hanzlovičová Mária r. Chrvalová, Partizánska 371/121, Chtelnica, PSČ 922 05, SR</v>
          </cell>
        </row>
        <row r="8994">
          <cell r="C8994">
            <v>163800</v>
          </cell>
          <cell r="D8994">
            <v>434070000</v>
          </cell>
          <cell r="E8994" t="str">
            <v>Hanzlovičová Marta r. Bašnáková, Partizánska 371, Chtelnica, SR</v>
          </cell>
        </row>
        <row r="8995">
          <cell r="C8995">
            <v>1310400</v>
          </cell>
          <cell r="D8995">
            <v>434070000</v>
          </cell>
          <cell r="E8995" t="str">
            <v>Hanzlovičová Marta, Chtelnica, č. 371, SR</v>
          </cell>
        </row>
        <row r="8996">
          <cell r="C8996">
            <v>60060</v>
          </cell>
          <cell r="D8996">
            <v>434070000</v>
          </cell>
          <cell r="E8996" t="str">
            <v>Hargašová Jana r. Kozáčiková, Golianová 39, Trnava, SR</v>
          </cell>
        </row>
        <row r="8997">
          <cell r="C8997">
            <v>2</v>
          </cell>
          <cell r="D8997">
            <v>1325</v>
          </cell>
          <cell r="E8997" t="str">
            <v>Havrlentová Jana r. Damaškovičová, Námestie 1.mája 478/35, Chtelnica, PSČ 922 05, SR</v>
          </cell>
        </row>
        <row r="8998">
          <cell r="C8998">
            <v>464100</v>
          </cell>
          <cell r="D8998">
            <v>434070000</v>
          </cell>
          <cell r="E8998" t="str">
            <v>Hažíková Anna r. Kozáčiková, V. Clementisa 6452/55, Trnava, SR</v>
          </cell>
        </row>
        <row r="8999">
          <cell r="C8999">
            <v>43680</v>
          </cell>
          <cell r="D8999">
            <v>434070000</v>
          </cell>
          <cell r="E8999" t="str">
            <v>Heleniová Mária r. Bocánová, Hostianska 378/54, Topolčianky, SR</v>
          </cell>
        </row>
        <row r="9000">
          <cell r="C9000">
            <v>100100</v>
          </cell>
          <cell r="D9000">
            <v>434070000</v>
          </cell>
          <cell r="E9000" t="str">
            <v>Helexová Mária r. Babalová, Jakubská cesta 4682/36, Banská Bystrica - Jakub, SR</v>
          </cell>
        </row>
        <row r="9001">
          <cell r="C9001">
            <v>1310400</v>
          </cell>
          <cell r="D9001">
            <v>434070000</v>
          </cell>
          <cell r="E9001" t="str">
            <v>Hetešová Anna r. Hlúchová, Štúrova 551/20, Chtelnica, PSČ 922 05, SR</v>
          </cell>
        </row>
        <row r="9002">
          <cell r="C9002">
            <v>258440</v>
          </cell>
          <cell r="D9002">
            <v>434070000</v>
          </cell>
          <cell r="E9002" t="str">
            <v>Hink Miroslav r. Hink, P. Jilemnického 578/9, Chtelnica, PSČ 922 05, SR</v>
          </cell>
        </row>
        <row r="9003">
          <cell r="C9003">
            <v>258440</v>
          </cell>
          <cell r="D9003">
            <v>434070000</v>
          </cell>
          <cell r="E9003" t="str">
            <v>Hink Miroslav, P. Jilemnického 578/9, Chtelnica, SR</v>
          </cell>
        </row>
        <row r="9004">
          <cell r="C9004">
            <v>655200</v>
          </cell>
          <cell r="D9004">
            <v>434070000</v>
          </cell>
          <cell r="E9004" t="str">
            <v>Hink Zdeno, Chtelnica, č. 428, SR</v>
          </cell>
        </row>
        <row r="9005">
          <cell r="C9005">
            <v>2001090</v>
          </cell>
          <cell r="D9005">
            <v>434070000</v>
          </cell>
          <cell r="E9005" t="str">
            <v>Hinková Emília, Chtelnica, č. 309, SR</v>
          </cell>
        </row>
        <row r="9006">
          <cell r="C9006">
            <v>2</v>
          </cell>
          <cell r="D9006">
            <v>1325</v>
          </cell>
          <cell r="E9006" t="str">
            <v>Hinková Ivana r. Bašnáková, P.Jilemnického 578/9, Chtelnica, SR</v>
          </cell>
        </row>
        <row r="9007">
          <cell r="C9007">
            <v>1965600</v>
          </cell>
          <cell r="D9007">
            <v>434070000</v>
          </cell>
          <cell r="E9007" t="str">
            <v>Hlaváč Alojz, Rázusova 4/13, Martin, SR</v>
          </cell>
        </row>
        <row r="9008">
          <cell r="C9008">
            <v>191100</v>
          </cell>
          <cell r="D9008">
            <v>434070000</v>
          </cell>
          <cell r="E9008" t="str">
            <v>HLAVÁČ Ivan r. Hlaváč, Poľná 605/24, Chtelnica, PSČ 922 05, SR</v>
          </cell>
        </row>
        <row r="9009">
          <cell r="C9009">
            <v>109200</v>
          </cell>
          <cell r="D9009">
            <v>434070000</v>
          </cell>
          <cell r="E9009" t="str">
            <v>Hlaváč Jozef, Chtelnica, č. 223, SR</v>
          </cell>
        </row>
        <row r="9010">
          <cell r="C9010">
            <v>191100</v>
          </cell>
          <cell r="D9010">
            <v>434070000</v>
          </cell>
          <cell r="E9010" t="str">
            <v>Hlaváč Marián r. Hlaváč, Partizánska 337/88, Chtelnica, PSČ 922 05, SR</v>
          </cell>
        </row>
        <row r="9011">
          <cell r="C9011">
            <v>191100</v>
          </cell>
          <cell r="D9011">
            <v>434070000</v>
          </cell>
          <cell r="E9011" t="str">
            <v>Hlavatovičová Jana r. Hlaváčová, Dolná 44/32, Chtelnica, PSČ 922 05, SR</v>
          </cell>
        </row>
        <row r="9012">
          <cell r="C9012">
            <v>1099800</v>
          </cell>
          <cell r="D9012">
            <v>434070000</v>
          </cell>
          <cell r="E9012" t="str">
            <v>Hlučilová Alena r. Sojáková, Murgašova 698/7, Trnava, SR</v>
          </cell>
        </row>
        <row r="9013">
          <cell r="C9013">
            <v>1528800</v>
          </cell>
          <cell r="D9013">
            <v>434070000</v>
          </cell>
          <cell r="E9013" t="str">
            <v>Hlúch Ján, Chtelnica, č. 474, SR</v>
          </cell>
        </row>
        <row r="9014">
          <cell r="C9014">
            <v>36400</v>
          </cell>
          <cell r="D9014">
            <v>434070000</v>
          </cell>
          <cell r="E9014" t="str">
            <v>Hološková Kvetoslava r. Kvetánová, Hradište pod Vrátnom, č. 6, SR</v>
          </cell>
        </row>
        <row r="9015">
          <cell r="C9015">
            <v>1528800</v>
          </cell>
          <cell r="D9015">
            <v>434070000</v>
          </cell>
          <cell r="E9015" t="str">
            <v>Honza Milan, Nám. 1. mája 473/30, Chtelnica, SR</v>
          </cell>
        </row>
        <row r="9016">
          <cell r="C9016">
            <v>436800</v>
          </cell>
          <cell r="D9016">
            <v>434070000</v>
          </cell>
          <cell r="E9016" t="str">
            <v>Horváth Marek r. Horváth, Ing., Pekelná 758/36, Chtelnica, PSČ 922 05, SR</v>
          </cell>
        </row>
        <row r="9017">
          <cell r="C9017">
            <v>1310400</v>
          </cell>
          <cell r="D9017">
            <v>434070000</v>
          </cell>
          <cell r="E9017" t="str">
            <v>Horváthová Anna, Hviezdoslavova 15, Bratislava, SR</v>
          </cell>
        </row>
        <row r="9018">
          <cell r="C9018">
            <v>163800</v>
          </cell>
          <cell r="D9018">
            <v>434070000</v>
          </cell>
          <cell r="E9018" t="str">
            <v>Hubinská Jana r. Hubinská, Mgr., Skalná 1944/3, Bratislava-Staré Mesto, SR</v>
          </cell>
        </row>
        <row r="9019">
          <cell r="C9019">
            <v>163800</v>
          </cell>
          <cell r="D9019">
            <v>434070000</v>
          </cell>
          <cell r="E9019" t="str">
            <v>Hubinský Rudolf, MODROVKA, č. 42, SR, (zomr.05.01.2003)</v>
          </cell>
        </row>
        <row r="9020">
          <cell r="C9020">
            <v>655200</v>
          </cell>
          <cell r="D9020">
            <v>434070000</v>
          </cell>
          <cell r="E9020" t="str">
            <v>Hupková Marta, Sklabinská 7520/6, Ba-m.č. Rača, SR</v>
          </cell>
        </row>
        <row r="9021">
          <cell r="C9021">
            <v>655200</v>
          </cell>
          <cell r="D9021">
            <v>464070000</v>
          </cell>
          <cell r="E9021" t="str">
            <v>Chromiak Milan, Chtelnica, č. 323, SR</v>
          </cell>
        </row>
        <row r="9022">
          <cell r="C9022">
            <v>655200</v>
          </cell>
          <cell r="D9022">
            <v>434070000</v>
          </cell>
          <cell r="E9022" t="str">
            <v>Chrvala Ján, Zigmundíkova 871/33, Chtelnica, SR</v>
          </cell>
        </row>
        <row r="9023">
          <cell r="C9023">
            <v>163800</v>
          </cell>
          <cell r="D9023">
            <v>434070000</v>
          </cell>
          <cell r="E9023" t="str">
            <v>Chrvala Jiří r. Chrvala, U rybníka 8, Bruntál, ČR</v>
          </cell>
        </row>
        <row r="9024">
          <cell r="C9024">
            <v>27300</v>
          </cell>
          <cell r="D9024">
            <v>434070000</v>
          </cell>
          <cell r="E9024" t="str">
            <v>Chrvala Pavol r. Chrvala, A. Trajana 4834/37, Piešťany, PSČ 921 01, SR</v>
          </cell>
        </row>
        <row r="9025">
          <cell r="C9025">
            <v>327600</v>
          </cell>
          <cell r="D9025">
            <v>434070000</v>
          </cell>
          <cell r="E9025" t="str">
            <v>Chrvalová Anna r. Veselá, Kúria 132/29, Chtelnica, SR</v>
          </cell>
        </row>
        <row r="9026">
          <cell r="C9026">
            <v>655200</v>
          </cell>
          <cell r="D9026">
            <v>434070000</v>
          </cell>
          <cell r="E9026" t="str">
            <v>Chrvalová Mária, Chtelnica, č. 457, SR</v>
          </cell>
        </row>
        <row r="9027">
          <cell r="C9027">
            <v>694200</v>
          </cell>
          <cell r="D9027">
            <v>434070000</v>
          </cell>
          <cell r="E9027" t="str">
            <v>Ilenčík Vladimír r. Ilenčík, Partyzánská 280, Míkovice - Uherské Hradiště, ČR</v>
          </cell>
        </row>
        <row r="9028">
          <cell r="C9028">
            <v>524160</v>
          </cell>
          <cell r="D9028">
            <v>434070000</v>
          </cell>
          <cell r="E9028" t="str">
            <v>Ilenčíková Oľga, Chtelnica, SR</v>
          </cell>
        </row>
        <row r="9029">
          <cell r="C9029">
            <v>229320</v>
          </cell>
          <cell r="D9029">
            <v>434070000</v>
          </cell>
          <cell r="E9029" t="str">
            <v>Ivančíková Anna r. Prva, Chtelnica, č. 523, SR</v>
          </cell>
        </row>
        <row r="9030">
          <cell r="C9030">
            <v>655200</v>
          </cell>
          <cell r="D9030">
            <v>434070000</v>
          </cell>
          <cell r="E9030" t="str">
            <v>Jakábová Anna r. Chrvalová, Zigmundíková 798/31, Chtelnica, SR</v>
          </cell>
        </row>
        <row r="9031">
          <cell r="C9031">
            <v>2511600</v>
          </cell>
          <cell r="D9031">
            <v>434070000</v>
          </cell>
          <cell r="E9031" t="str">
            <v>Jakubec Štefan, Veterná 6487/2, Trnava, SR</v>
          </cell>
        </row>
        <row r="9032">
          <cell r="C9032">
            <v>156000</v>
          </cell>
          <cell r="D9032">
            <v>434070000</v>
          </cell>
          <cell r="E9032" t="str">
            <v>Jamnická Anna r. Sojáková, Štúrová 561/30, Chtelnica, SR</v>
          </cell>
        </row>
        <row r="9033">
          <cell r="C9033">
            <v>351780</v>
          </cell>
          <cell r="D9033">
            <v>434070000</v>
          </cell>
          <cell r="E9033" t="str">
            <v>Jamnická Anna r. Sojáková, Štúrová 561/30, Chtelnica, SR</v>
          </cell>
        </row>
        <row r="9034">
          <cell r="C9034">
            <v>351780</v>
          </cell>
          <cell r="D9034">
            <v>434070000</v>
          </cell>
          <cell r="E9034" t="str">
            <v>Jamnický Jozef, Chtelnica, č. 4, SR</v>
          </cell>
        </row>
        <row r="9035">
          <cell r="C9035">
            <v>655200</v>
          </cell>
          <cell r="D9035">
            <v>434070000</v>
          </cell>
          <cell r="E9035" t="str">
            <v>Jančovičová Anna r. Blanáriková, Nová Doba 597/12, Chtelnica, SR</v>
          </cell>
        </row>
        <row r="9036">
          <cell r="C9036">
            <v>1572480</v>
          </cell>
          <cell r="D9036">
            <v>434070000</v>
          </cell>
          <cell r="E9036" t="str">
            <v>Jankovič Pavol r. Jankovič, Ing., Pekelná 422/9, Chtelnica, PSČ 922 05, SR</v>
          </cell>
        </row>
        <row r="9037">
          <cell r="C9037">
            <v>151200</v>
          </cell>
          <cell r="D9037">
            <v>434070000</v>
          </cell>
          <cell r="E9037" t="str">
            <v>Jánošíková Mária r. Piešťanská, A.Hlinku 62/111, Piešťany, SR</v>
          </cell>
        </row>
        <row r="9038">
          <cell r="C9038">
            <v>156000</v>
          </cell>
          <cell r="D9038">
            <v>434070000</v>
          </cell>
          <cell r="E9038" t="str">
            <v>Jaššová Mária r. Sojáková, Malá okružná 905/44, Partizánske, SR</v>
          </cell>
        </row>
        <row r="9039">
          <cell r="C9039">
            <v>696150</v>
          </cell>
          <cell r="D9039">
            <v>434070000</v>
          </cell>
          <cell r="E9039" t="str">
            <v>Jurina Miroslav, Partizánska 369/119, Chtelnica, SR</v>
          </cell>
        </row>
        <row r="9040">
          <cell r="C9040">
            <v>327600</v>
          </cell>
          <cell r="D9040">
            <v>434070000</v>
          </cell>
          <cell r="E9040" t="str">
            <v>Jurina Miroslav, Partizánska 369/119, Chtelnica, SR</v>
          </cell>
        </row>
        <row r="9041">
          <cell r="C9041">
            <v>655200</v>
          </cell>
          <cell r="D9041">
            <v>434070000</v>
          </cell>
          <cell r="E9041" t="str">
            <v>Jurinová Anna r. Kičinová, Pekelná 454/31, Chtelnica, SR, (zomr.17.12.1997)</v>
          </cell>
        </row>
        <row r="9042">
          <cell r="C9042">
            <v>638820</v>
          </cell>
          <cell r="D9042">
            <v>434070000</v>
          </cell>
          <cell r="E9042" t="str">
            <v>Jurinová Anna, Chtelnica, č. 369, SR</v>
          </cell>
        </row>
        <row r="9043">
          <cell r="C9043">
            <v>163800</v>
          </cell>
          <cell r="D9043">
            <v>434070000</v>
          </cell>
          <cell r="E9043" t="str">
            <v>Kabelová Mária r. Bašnáková, Dolný Lopašov, č. 170, SR</v>
          </cell>
        </row>
        <row r="9044">
          <cell r="C9044">
            <v>627900</v>
          </cell>
          <cell r="D9044">
            <v>434070000</v>
          </cell>
          <cell r="E9044" t="str">
            <v>Kadlečíková Františka, Chtelnica, č. 387, SR</v>
          </cell>
        </row>
        <row r="9045">
          <cell r="C9045">
            <v>393120</v>
          </cell>
          <cell r="D9045">
            <v>434070000</v>
          </cell>
          <cell r="E9045" t="str">
            <v>Kalianková Alžbeta r. Prvá, Vladimíra Šimončiča 804/27, Chtelnica, PSČ 922 05, SR</v>
          </cell>
        </row>
        <row r="9046">
          <cell r="C9046">
            <v>567840</v>
          </cell>
          <cell r="D9046">
            <v>434070000</v>
          </cell>
          <cell r="E9046" t="str">
            <v>Kaluža Ján, Partizánska 218/48, Chtelnica, SR</v>
          </cell>
        </row>
        <row r="9047">
          <cell r="C9047">
            <v>2184000</v>
          </cell>
          <cell r="D9047">
            <v>434070000</v>
          </cell>
          <cell r="E9047" t="str">
            <v>Kandrik Lukáš r. Kandrik, Veternicová 3114/11, Bratislava, PSČ 841 05, SR</v>
          </cell>
        </row>
        <row r="9048">
          <cell r="C9048">
            <v>382200</v>
          </cell>
          <cell r="D9048">
            <v>434070000</v>
          </cell>
          <cell r="E9048" t="str">
            <v>Karlíková Janka, Ing., Parková 664/6, Chtelnica, SR</v>
          </cell>
        </row>
        <row r="9049">
          <cell r="C9049">
            <v>273000</v>
          </cell>
          <cell r="D9049">
            <v>434070000</v>
          </cell>
          <cell r="E9049" t="str">
            <v>Kaššovič Ján r. Kaššovič, Ing., Partizánska 399/148, Chtelnica, PSČ 92205, SR</v>
          </cell>
        </row>
        <row r="9050">
          <cell r="C9050">
            <v>2102100</v>
          </cell>
          <cell r="D9050">
            <v>434070000</v>
          </cell>
          <cell r="E9050" t="str">
            <v>Kičina Igor, Partizánska 918/176, Chtelnica, SR</v>
          </cell>
        </row>
        <row r="9051">
          <cell r="C9051">
            <v>655200</v>
          </cell>
          <cell r="D9051">
            <v>434070000</v>
          </cell>
          <cell r="E9051" t="str">
            <v>Kičina Ján, Chtelnica, č. 178, SR</v>
          </cell>
        </row>
        <row r="9052">
          <cell r="C9052">
            <v>327600</v>
          </cell>
          <cell r="D9052">
            <v>434070000</v>
          </cell>
          <cell r="E9052" t="str">
            <v>Kičina Michal r. Kičina, Vladimíra Šimončiča 256/14, Chtelnica, SR</v>
          </cell>
        </row>
        <row r="9053">
          <cell r="C9053">
            <v>1812720</v>
          </cell>
          <cell r="D9053">
            <v>434070000</v>
          </cell>
          <cell r="E9053" t="str">
            <v>Kičina Vladimír, Chtelnica, č. 617, SR</v>
          </cell>
        </row>
        <row r="9054">
          <cell r="C9054">
            <v>748800</v>
          </cell>
          <cell r="D9054">
            <v>434070000</v>
          </cell>
          <cell r="E9054" t="str">
            <v>Kičinová Františka, Chtelnica, č. 314, SR</v>
          </cell>
        </row>
        <row r="9055">
          <cell r="C9055">
            <v>1283100</v>
          </cell>
          <cell r="D9055">
            <v>434070000</v>
          </cell>
          <cell r="E9055" t="str">
            <v>Kimmerling Kvetoslav, Husárska 158/7, Chtelnica, SR</v>
          </cell>
        </row>
        <row r="9056">
          <cell r="C9056">
            <v>1283100</v>
          </cell>
          <cell r="D9056">
            <v>434070000</v>
          </cell>
          <cell r="E9056" t="str">
            <v>Kimmerling Pavol, Husárska 158/7, Chtelnica, SR</v>
          </cell>
        </row>
        <row r="9057">
          <cell r="C9057">
            <v>1283100</v>
          </cell>
          <cell r="D9057">
            <v>434070000</v>
          </cell>
          <cell r="E9057" t="str">
            <v>Kimmerlingová Mária r. Švecová, Husárska 158/7, Chtelnica, SR</v>
          </cell>
        </row>
        <row r="9058">
          <cell r="C9058">
            <v>848250</v>
          </cell>
          <cell r="D9058">
            <v>434070000</v>
          </cell>
          <cell r="E9058" t="str">
            <v>Kiselicová Anna, Chtelnica, č. 85, SR</v>
          </cell>
        </row>
        <row r="9059">
          <cell r="C9059">
            <v>300300</v>
          </cell>
          <cell r="D9059">
            <v>434070000</v>
          </cell>
          <cell r="E9059" t="str">
            <v>Klčová Antonia r. Kozáčiková, Piešťanská 408/7, Vrbové, SR</v>
          </cell>
        </row>
        <row r="9060">
          <cell r="C9060">
            <v>655200</v>
          </cell>
          <cell r="D9060">
            <v>434070000</v>
          </cell>
          <cell r="E9060" t="str">
            <v>Klenovič Alojz, Husárska 3/12, Chtelnica, SR</v>
          </cell>
        </row>
        <row r="9061">
          <cell r="C9061">
            <v>327600</v>
          </cell>
          <cell r="D9061">
            <v>434070000</v>
          </cell>
          <cell r="E9061" t="str">
            <v>Klenovič Anton r. Klenovič, Horská 1311/12, Partizánske, SR</v>
          </cell>
        </row>
        <row r="9062">
          <cell r="C9062">
            <v>327600</v>
          </cell>
          <cell r="D9062">
            <v>434070000</v>
          </cell>
          <cell r="E9062" t="str">
            <v>Klenovič Anton, Partizánov 1311/12, Partizánske, SR</v>
          </cell>
        </row>
        <row r="9063">
          <cell r="C9063">
            <v>205400</v>
          </cell>
          <cell r="D9063">
            <v>434070000</v>
          </cell>
          <cell r="E9063" t="str">
            <v>Klenovič Jozef r. Klenovič, Rovniakova 22, Bratislava, SR</v>
          </cell>
        </row>
        <row r="9064">
          <cell r="C9064">
            <v>1146600</v>
          </cell>
          <cell r="D9064">
            <v>434070000</v>
          </cell>
          <cell r="E9064" t="str">
            <v>Klenovič Peter, Chtelnica, č. 742, SR</v>
          </cell>
        </row>
        <row r="9065">
          <cell r="C9065">
            <v>655200</v>
          </cell>
          <cell r="D9065">
            <v>434070000</v>
          </cell>
          <cell r="E9065" t="str">
            <v>Klenovičová Anna r. Kvetánová, Pekelná 761/33, Chtelnica, PSČ 922 05, SR</v>
          </cell>
        </row>
        <row r="9066">
          <cell r="C9066">
            <v>1310400</v>
          </cell>
          <cell r="D9066">
            <v>434070000</v>
          </cell>
          <cell r="E9066" t="str">
            <v>Klenovičová Anna r. Kvetánová, Pekelná 761/33, Chtelnica, SR</v>
          </cell>
        </row>
        <row r="9067">
          <cell r="C9067">
            <v>1146600</v>
          </cell>
          <cell r="D9067">
            <v>434070000</v>
          </cell>
          <cell r="E9067" t="str">
            <v>Klenovičová Lucia, Chtelnica, č. 742, SR</v>
          </cell>
        </row>
        <row r="9068">
          <cell r="C9068">
            <v>151200</v>
          </cell>
          <cell r="D9068">
            <v>434070000</v>
          </cell>
          <cell r="E9068" t="str">
            <v>Kmentová Elena r. Piešťanská, Romanová 1682/11, Bratislava, SR</v>
          </cell>
        </row>
        <row r="9069">
          <cell r="C9069">
            <v>319410</v>
          </cell>
          <cell r="D9069">
            <v>434070000</v>
          </cell>
          <cell r="E9069" t="str">
            <v>Knížová Mária, Chtelnica, č. 738, SR</v>
          </cell>
        </row>
        <row r="9070">
          <cell r="C9070">
            <v>54600</v>
          </cell>
          <cell r="D9070">
            <v>434070000</v>
          </cell>
          <cell r="E9070" t="str">
            <v>Koblišková Božena r. Hlúchová, Teplická 748/43, Chtelnica, SR</v>
          </cell>
        </row>
        <row r="9071">
          <cell r="C9071">
            <v>54600</v>
          </cell>
          <cell r="D9071">
            <v>434070000</v>
          </cell>
          <cell r="E9071" t="str">
            <v>Koblišková Božena r. Hlúchová, Teplická 748/43, Chtelnica, SR</v>
          </cell>
        </row>
        <row r="9072">
          <cell r="C9072">
            <v>36400</v>
          </cell>
          <cell r="D9072">
            <v>434070000</v>
          </cell>
          <cell r="E9072" t="str">
            <v>Kočitý Marián, Jirásková 31, Trnava, SR</v>
          </cell>
        </row>
        <row r="9073">
          <cell r="C9073">
            <v>36400</v>
          </cell>
          <cell r="D9073">
            <v>434070000</v>
          </cell>
          <cell r="E9073" t="str">
            <v>Kočitý Vladimír, Dobrá Voda, č. 234, SR</v>
          </cell>
        </row>
        <row r="9074">
          <cell r="C9074">
            <v>2424240</v>
          </cell>
          <cell r="D9074">
            <v>434070000</v>
          </cell>
          <cell r="E9074" t="str">
            <v>Kohút Andrea r. Bíliková, Breitenfurter str. 192/22/3, Wien, Rakúsko</v>
          </cell>
        </row>
        <row r="9075">
          <cell r="C9075">
            <v>409500</v>
          </cell>
          <cell r="D9075">
            <v>434070000</v>
          </cell>
          <cell r="E9075" t="str">
            <v>Kohutovič Dušan, SNP 289/8, Vrbové, SR</v>
          </cell>
        </row>
        <row r="9076">
          <cell r="C9076">
            <v>409500</v>
          </cell>
          <cell r="D9076">
            <v>434070000</v>
          </cell>
          <cell r="E9076" t="str">
            <v>Kohutovič Milan r. Kohutovič, Pod Bystercom 634/26, Drahovce, SR</v>
          </cell>
        </row>
        <row r="9077">
          <cell r="C9077">
            <v>2211300</v>
          </cell>
          <cell r="D9077">
            <v>434070000</v>
          </cell>
          <cell r="E9077" t="str">
            <v>Kohutovičová Karolína r. Votoupalová, Poľná 619/12, Chtelnica, PSČ 922 05, SR</v>
          </cell>
        </row>
        <row r="9078">
          <cell r="C9078">
            <v>25116000</v>
          </cell>
          <cell r="D9078">
            <v>434070000</v>
          </cell>
          <cell r="E9078" t="str">
            <v>Kohutovičová Mária r. Kohutovičová, Námestie 1.mája 149/24, Chtelnica, PSČ 922 05, SR</v>
          </cell>
        </row>
        <row r="9079">
          <cell r="C9079">
            <v>60060</v>
          </cell>
          <cell r="D9079">
            <v>434070000</v>
          </cell>
          <cell r="E9079" t="str">
            <v>Kollárová Dáša r. Kozáčiková, Jirásková 13, Trnava, SR</v>
          </cell>
        </row>
        <row r="9080">
          <cell r="C9080">
            <v>1310400</v>
          </cell>
          <cell r="D9080">
            <v>434070000</v>
          </cell>
          <cell r="E9080" t="str">
            <v>Komár Juraj, Radlinského 1568/43, Piešťany, PSČ 921 01, SR</v>
          </cell>
        </row>
        <row r="9081">
          <cell r="C9081">
            <v>1965600</v>
          </cell>
          <cell r="D9081">
            <v>434070000</v>
          </cell>
          <cell r="E9081" t="str">
            <v>Kopál Martin r. Kopál, Partizánska 925/178, Chtelnica, PSČ 922 05, SR</v>
          </cell>
        </row>
        <row r="9082">
          <cell r="C9082">
            <v>4</v>
          </cell>
          <cell r="D9082">
            <v>3975</v>
          </cell>
          <cell r="E9082" t="str">
            <v>Kováčová Janka r. Cepková, Dolná 15/3, Chtelnica, SR</v>
          </cell>
        </row>
        <row r="9083">
          <cell r="C9083">
            <v>327600</v>
          </cell>
          <cell r="D9083">
            <v>434070000</v>
          </cell>
          <cell r="E9083" t="str">
            <v>Kováčová Janka r. Putterová, Nižná, č. 91, SR</v>
          </cell>
        </row>
        <row r="9084">
          <cell r="C9084">
            <v>60060</v>
          </cell>
          <cell r="D9084">
            <v>434070000</v>
          </cell>
          <cell r="E9084" t="str">
            <v>Kozáčik Jozef, Na hlinách 6777/5, Trnava, SR</v>
          </cell>
        </row>
        <row r="9085">
          <cell r="C9085">
            <v>60060</v>
          </cell>
          <cell r="D9085">
            <v>434070000</v>
          </cell>
          <cell r="E9085" t="str">
            <v>Kozáčik Roman, Jirásková 13, Trnava, SR</v>
          </cell>
        </row>
        <row r="9086">
          <cell r="C9086">
            <v>60060</v>
          </cell>
          <cell r="D9086">
            <v>434070000</v>
          </cell>
          <cell r="E9086" t="str">
            <v>Kozáčiková Magdaléna, Jirásková 13, Trnava, SR</v>
          </cell>
        </row>
        <row r="9087">
          <cell r="C9087">
            <v>982800</v>
          </cell>
          <cell r="D9087">
            <v>434070000</v>
          </cell>
          <cell r="E9087" t="str">
            <v>Krajčíriková Daniela r. Klenovičová, Poľná 616/9, Chtelnica, SR</v>
          </cell>
        </row>
        <row r="9088">
          <cell r="C9088">
            <v>1310400</v>
          </cell>
          <cell r="D9088">
            <v>434070000</v>
          </cell>
          <cell r="E9088" t="str">
            <v>Krajčíriková Daniela r. Klenovičová, Poľná 616/9, Chtelnica, SR</v>
          </cell>
        </row>
        <row r="9089">
          <cell r="C9089">
            <v>2948400</v>
          </cell>
          <cell r="D9089">
            <v>434070000</v>
          </cell>
          <cell r="E9089" t="str">
            <v>Krajčovičová Rozália, Chtelnica, č. 483, SR</v>
          </cell>
        </row>
        <row r="9090">
          <cell r="C9090">
            <v>4</v>
          </cell>
          <cell r="D9090">
            <v>3975</v>
          </cell>
          <cell r="E9090" t="str">
            <v>Krajčovičová Slávka r. Cepková, Štúrova 546/15, Chtelnica, SR</v>
          </cell>
        </row>
        <row r="9091">
          <cell r="C9091">
            <v>218400</v>
          </cell>
          <cell r="D9091">
            <v>434070000</v>
          </cell>
          <cell r="E9091" t="str">
            <v>Královič Jaroslav, Juraja Slottu 7717/18A, Chtelnica, SR</v>
          </cell>
        </row>
        <row r="9092">
          <cell r="C9092">
            <v>900900</v>
          </cell>
          <cell r="D9092">
            <v>434070000</v>
          </cell>
          <cell r="E9092" t="str">
            <v>Krchnár Miroslav r. Krchnár, Pažitná ul. 709/9, Chtelnica, PSČ 922 05, SR</v>
          </cell>
        </row>
        <row r="9093">
          <cell r="C9093">
            <v>300300</v>
          </cell>
          <cell r="D9093">
            <v>434070000</v>
          </cell>
          <cell r="E9093" t="str">
            <v>Kristová Jozefa r. Kozáčiková, Zálužnická 100/5, Bratislava, SR</v>
          </cell>
        </row>
        <row r="9094">
          <cell r="C9094">
            <v>1</v>
          </cell>
          <cell r="D9094">
            <v>7950</v>
          </cell>
          <cell r="E9094" t="str">
            <v>Križanová Jarmila r. Blašková, V.Clementisa 6455/68, Trnava, SR</v>
          </cell>
        </row>
        <row r="9095">
          <cell r="C9095">
            <v>764400</v>
          </cell>
          <cell r="D9095">
            <v>434070000</v>
          </cell>
          <cell r="E9095" t="str">
            <v>KUBÁNIOVÁ Irena r. Kičinová, Winterova 1753/12, Piešťany, PSČ 921 01, SR</v>
          </cell>
        </row>
        <row r="9096">
          <cell r="C9096">
            <v>952380</v>
          </cell>
          <cell r="D9096">
            <v>434070000</v>
          </cell>
          <cell r="E9096" t="str">
            <v>Kubánová Eleonóra r. Kujanová, Ing., Jasovská 3184/41, Bratislava - Petržalka, SR</v>
          </cell>
        </row>
        <row r="9097">
          <cell r="C9097">
            <v>655200</v>
          </cell>
          <cell r="D9097">
            <v>434070000</v>
          </cell>
          <cell r="E9097" t="str">
            <v>Kubiš Pavol, Jaslovské Bohunice - Bohunice, č. 339/9, SR</v>
          </cell>
        </row>
        <row r="9098">
          <cell r="C9098">
            <v>36400</v>
          </cell>
          <cell r="D9098">
            <v>434070000</v>
          </cell>
          <cell r="E9098" t="str">
            <v>Kučerová Mária r. Hlaváčová, Pravenec, č. 345, SR</v>
          </cell>
        </row>
        <row r="9099">
          <cell r="C9099">
            <v>327600</v>
          </cell>
          <cell r="D9099">
            <v>434070000</v>
          </cell>
          <cell r="E9099" t="str">
            <v>Kúdelová Anna r. Staráčková, Kúria 700/45, Chtelnica, SR</v>
          </cell>
        </row>
        <row r="9100">
          <cell r="C9100">
            <v>1322100</v>
          </cell>
          <cell r="D9100">
            <v>434070000</v>
          </cell>
          <cell r="E9100" t="str">
            <v>Kúdelová Anna, Chtelnica, č. 700, SR</v>
          </cell>
        </row>
        <row r="9101">
          <cell r="C9101">
            <v>1528800</v>
          </cell>
          <cell r="D9101">
            <v>434070000</v>
          </cell>
          <cell r="E9101" t="str">
            <v>Kvetán Dušan r. Kvetán, Kátlovce, č. 155, SR</v>
          </cell>
        </row>
        <row r="9102">
          <cell r="C9102">
            <v>218400</v>
          </cell>
          <cell r="D9102">
            <v>434070000</v>
          </cell>
          <cell r="E9102" t="str">
            <v>Kvetán Dušan, Kátlovce, č. 155, SR</v>
          </cell>
        </row>
        <row r="9103">
          <cell r="C9103">
            <v>36400</v>
          </cell>
          <cell r="D9103">
            <v>434070000</v>
          </cell>
          <cell r="E9103" t="str">
            <v>Kvetán Ján, Dolný Lopašov, č. 39, SR</v>
          </cell>
        </row>
        <row r="9104">
          <cell r="C9104">
            <v>36400</v>
          </cell>
          <cell r="D9104">
            <v>434070000</v>
          </cell>
          <cell r="E9104" t="str">
            <v>Kvetán Mário, Kátlovce, č. 202, SR</v>
          </cell>
        </row>
        <row r="9105">
          <cell r="C9105">
            <v>1310400</v>
          </cell>
          <cell r="D9105">
            <v>434070000</v>
          </cell>
          <cell r="E9105" t="str">
            <v>Kvetán Miloš r. Kvetán, Generála Svobodu 721/30, Partizánske, SR</v>
          </cell>
        </row>
        <row r="9106">
          <cell r="C9106">
            <v>1310400</v>
          </cell>
          <cell r="D9106">
            <v>434070000</v>
          </cell>
          <cell r="E9106" t="str">
            <v>Kvetán Miloš, Chtelnica, č. 417, SR</v>
          </cell>
        </row>
        <row r="9107">
          <cell r="C9107">
            <v>36400</v>
          </cell>
          <cell r="D9107">
            <v>434070000</v>
          </cell>
          <cell r="E9107" t="str">
            <v>Kvetánová Dagmar, P. Jilemnického 579/10, Chtelnica, SR</v>
          </cell>
        </row>
        <row r="9108">
          <cell r="C9108">
            <v>36400</v>
          </cell>
          <cell r="D9108">
            <v>434070000</v>
          </cell>
          <cell r="E9108" t="str">
            <v>Kvetánová Jana, Dolný Lopašov, č. 149, SR, (Exekučné záložné právo EX 255/2007)</v>
          </cell>
        </row>
        <row r="9109">
          <cell r="C9109">
            <v>36400</v>
          </cell>
          <cell r="D9109">
            <v>434070000</v>
          </cell>
          <cell r="E9109" t="str">
            <v>Kvetánová Martina, ul. P. Jilemnického 579/10, Chtelnica, SR</v>
          </cell>
        </row>
        <row r="9110">
          <cell r="C9110">
            <v>655200</v>
          </cell>
          <cell r="D9110">
            <v>434070000</v>
          </cell>
          <cell r="E9110" t="str">
            <v>Kyselica Michal, Parková 670/12, Chtelnica, SR</v>
          </cell>
        </row>
        <row r="9111">
          <cell r="C9111">
            <v>327600</v>
          </cell>
          <cell r="D9111">
            <v>434070000</v>
          </cell>
          <cell r="E9111" t="str">
            <v>Kyselicová Mária, Chtelnica, č. 670, SR</v>
          </cell>
        </row>
        <row r="9112">
          <cell r="C9112">
            <v>982800</v>
          </cell>
          <cell r="D9112">
            <v>434070000</v>
          </cell>
          <cell r="E9112" t="str">
            <v>Lučanská Anna, Chtelnica, č. 216, SR</v>
          </cell>
        </row>
        <row r="9113">
          <cell r="C9113">
            <v>436800</v>
          </cell>
          <cell r="D9113">
            <v>434070000</v>
          </cell>
          <cell r="E9113" t="str">
            <v>Lukáč Jozef, Nová Doba 582/3, CHTELNICA, SR</v>
          </cell>
        </row>
        <row r="9114">
          <cell r="C9114">
            <v>1310400</v>
          </cell>
          <cell r="D9114">
            <v>434070000</v>
          </cell>
          <cell r="E9114" t="str">
            <v>Lukáčová Katarína r. Michaličková, Dechtice, č. 542, SR</v>
          </cell>
        </row>
        <row r="9115">
          <cell r="C9115">
            <v>917280</v>
          </cell>
          <cell r="D9115">
            <v>434070000</v>
          </cell>
          <cell r="E9115" t="str">
            <v>Lukačovič Emil, Chtelnica, č. 369, SR</v>
          </cell>
        </row>
        <row r="9116">
          <cell r="C9116">
            <v>327600</v>
          </cell>
          <cell r="D9116">
            <v>434070000</v>
          </cell>
          <cell r="E9116" t="str">
            <v>Lukačovič František, Chtelnica, č. 452, SR</v>
          </cell>
        </row>
        <row r="9117">
          <cell r="C9117">
            <v>218400</v>
          </cell>
          <cell r="D9117">
            <v>434070000</v>
          </cell>
          <cell r="E9117" t="str">
            <v>Lukačovič Ivan r. Lukačovič, Tehliarska 520/16, Chtelnica, PSČ 92205, SR</v>
          </cell>
        </row>
        <row r="9118">
          <cell r="C9118">
            <v>286650</v>
          </cell>
          <cell r="D9118">
            <v>434070000</v>
          </cell>
          <cell r="E9118" t="str">
            <v>Lukačovič Ján r. Lukačovič, Dolná 696/85, Chtelnica, PSČ 922 05, SR</v>
          </cell>
        </row>
        <row r="9119">
          <cell r="C9119">
            <v>286650</v>
          </cell>
          <cell r="D9119">
            <v>434070000</v>
          </cell>
          <cell r="E9119" t="str">
            <v>Lukačovič Ján, Dolná 696/85, Chtelnica, SR</v>
          </cell>
        </row>
        <row r="9120">
          <cell r="C9120">
            <v>1310400</v>
          </cell>
          <cell r="D9120">
            <v>434070000</v>
          </cell>
          <cell r="E9120" t="str">
            <v>Lukačovič Jozef, Chtelnica, č. 487, SR</v>
          </cell>
        </row>
        <row r="9121">
          <cell r="C9121">
            <v>655200</v>
          </cell>
          <cell r="D9121">
            <v>434070000</v>
          </cell>
          <cell r="E9121" t="str">
            <v>Lukačovič Miroslav, Okružná 6498/13, TRNAVA, SR</v>
          </cell>
        </row>
        <row r="9122">
          <cell r="C9122">
            <v>286650</v>
          </cell>
          <cell r="D9122">
            <v>434070000</v>
          </cell>
          <cell r="E9122" t="str">
            <v>Lukačovič Pavel, Komenského 4634/55, Piešťany, SR</v>
          </cell>
        </row>
        <row r="9123">
          <cell r="C9123">
            <v>939120</v>
          </cell>
          <cell r="D9123">
            <v>434070000</v>
          </cell>
          <cell r="E9123" t="str">
            <v>Lukačovič Stanislav, Vladimíra Clementisa 6453/58, Trnava, SR</v>
          </cell>
        </row>
        <row r="9124">
          <cell r="C9124">
            <v>655200</v>
          </cell>
          <cell r="D9124">
            <v>434070000</v>
          </cell>
          <cell r="E9124" t="str">
            <v>Lukačovič Štefan, Chtelnica, č. 520, SR</v>
          </cell>
        </row>
        <row r="9125">
          <cell r="C9125">
            <v>286650</v>
          </cell>
          <cell r="D9125">
            <v>434070000</v>
          </cell>
          <cell r="E9125" t="str">
            <v>Lukačovič Vladimír, Dolná 697/86, Chtelnica, SR</v>
          </cell>
        </row>
        <row r="9126">
          <cell r="C9126">
            <v>655200</v>
          </cell>
          <cell r="D9126">
            <v>434070000</v>
          </cell>
          <cell r="E9126" t="str">
            <v>Lukačovičová Mária r. Blanáriková, Štúrová 553/22, Chtelnica, SR</v>
          </cell>
        </row>
        <row r="9127">
          <cell r="C9127">
            <v>1485120</v>
          </cell>
          <cell r="D9127">
            <v>434070000</v>
          </cell>
          <cell r="E9127" t="str">
            <v>Lukačovičová Mária r. Lukačovičová, A. Hlinku 355/2, Zeleneč, SR</v>
          </cell>
        </row>
        <row r="9128">
          <cell r="C9128">
            <v>764400</v>
          </cell>
          <cell r="D9128">
            <v>434070000</v>
          </cell>
          <cell r="E9128" t="str">
            <v>Lukačovičová Mária, Chtelnica, č. 569, SR</v>
          </cell>
        </row>
        <row r="9129">
          <cell r="C9129">
            <v>2293200</v>
          </cell>
          <cell r="D9129">
            <v>434070000</v>
          </cell>
          <cell r="E9129" t="str">
            <v>Macková Mária, Chtelnica, č. 55, SR</v>
          </cell>
        </row>
        <row r="9130">
          <cell r="C9130">
            <v>819000</v>
          </cell>
          <cell r="D9130">
            <v>434070000</v>
          </cell>
          <cell r="E9130" t="str">
            <v>Máčalková Antónia r. Oravcová, Štúrova 541/10, CHTELNICA, PSČ 922 05, SR</v>
          </cell>
        </row>
        <row r="9131">
          <cell r="C9131">
            <v>163800</v>
          </cell>
          <cell r="D9131">
            <v>434070000</v>
          </cell>
          <cell r="E9131" t="str">
            <v>Máčalová Jarmila r. Tomášková, Partizánska 206/36, Chtelnica, SR</v>
          </cell>
        </row>
        <row r="9132">
          <cell r="C9132">
            <v>36400</v>
          </cell>
          <cell r="D9132">
            <v>434070000</v>
          </cell>
          <cell r="E9132" t="str">
            <v>Madunická Anna r. Tvarošková, Jánošíková 588/3, Chtelnica, SR</v>
          </cell>
        </row>
        <row r="9133">
          <cell r="C9133">
            <v>151200</v>
          </cell>
          <cell r="D9133">
            <v>434070000</v>
          </cell>
          <cell r="E9133" t="str">
            <v>Madunická Silvia r. Piešťanská, 6. apríla 362/28, Vrbové, SR</v>
          </cell>
        </row>
        <row r="9134">
          <cell r="C9134">
            <v>1856400</v>
          </cell>
          <cell r="D9134">
            <v>434070000</v>
          </cell>
          <cell r="E9134" t="str">
            <v>Magulová Mária, Chtelnica, č. 174, SR</v>
          </cell>
        </row>
        <row r="9135">
          <cell r="C9135">
            <v>364000</v>
          </cell>
          <cell r="D9135">
            <v>434070000</v>
          </cell>
          <cell r="E9135" t="str">
            <v>Magulová Olga r. Cepková, Jilemnického 573/4, Chtelnica, SR</v>
          </cell>
        </row>
        <row r="9136">
          <cell r="C9136">
            <v>1638000</v>
          </cell>
          <cell r="D9136">
            <v>434070000</v>
          </cell>
          <cell r="E9136" t="str">
            <v>Majdaffa Vladimír r. Majdaffa, Na Hlinách 6862/56, Trnava, SR</v>
          </cell>
        </row>
        <row r="9137">
          <cell r="C9137">
            <v>1310400</v>
          </cell>
          <cell r="D9137">
            <v>434070000</v>
          </cell>
          <cell r="E9137" t="str">
            <v>Marianyiová Valéria r. Bednárová, Plickova 7509/4, Bratislava - Rača, SR</v>
          </cell>
        </row>
        <row r="9138">
          <cell r="C9138">
            <v>982800</v>
          </cell>
          <cell r="D9138">
            <v>434070000</v>
          </cell>
          <cell r="E9138" t="str">
            <v>Marianyiová Valéria r. Bednárová, Plickova 7509/4, Bratislava, SR</v>
          </cell>
        </row>
        <row r="9139">
          <cell r="C9139">
            <v>933660</v>
          </cell>
          <cell r="D9139">
            <v>434070000</v>
          </cell>
          <cell r="E9139" t="str">
            <v>Marikovič Jozef r. Marikovič, Pekelná 989/34, Chtelnica, SR</v>
          </cell>
        </row>
        <row r="9140">
          <cell r="C9140">
            <v>933660</v>
          </cell>
          <cell r="D9140">
            <v>434070000</v>
          </cell>
          <cell r="E9140" t="str">
            <v>Marikovič Jozef, Chtelnica, č. 418, SR</v>
          </cell>
        </row>
        <row r="9141">
          <cell r="C9141">
            <v>327600</v>
          </cell>
          <cell r="D9141">
            <v>434070000</v>
          </cell>
          <cell r="E9141" t="str">
            <v>Masariková Mária r. Putterová, Parková 678/20, Chtelnica, SR</v>
          </cell>
        </row>
        <row r="9142">
          <cell r="C9142">
            <v>151200</v>
          </cell>
          <cell r="D9142">
            <v>434070000</v>
          </cell>
          <cell r="E9142" t="str">
            <v>Masarovičová Jana r. Kressová, Dechtice, č. 424, SR</v>
          </cell>
        </row>
        <row r="9143">
          <cell r="C9143">
            <v>1310400</v>
          </cell>
          <cell r="D9143">
            <v>434070000</v>
          </cell>
          <cell r="E9143" t="str">
            <v>Masaryková Marta, Chtelnica, č. 552, SR</v>
          </cell>
        </row>
        <row r="9144">
          <cell r="C9144">
            <v>109200</v>
          </cell>
          <cell r="D9144">
            <v>434070000</v>
          </cell>
          <cell r="E9144" t="str">
            <v>Matejka František, Uzavretá 5, Svitavy, ČR</v>
          </cell>
        </row>
        <row r="9145">
          <cell r="C9145">
            <v>1277640</v>
          </cell>
          <cell r="D9145">
            <v>434070000</v>
          </cell>
          <cell r="E9145" t="str">
            <v>Melkusová Janka, Kozia 27, Bratislava, SR</v>
          </cell>
        </row>
        <row r="9146">
          <cell r="C9146">
            <v>1310400</v>
          </cell>
          <cell r="D9146">
            <v>434070000</v>
          </cell>
          <cell r="E9146" t="str">
            <v>Miezgová Anna, Chtelnica, č. 10, SR</v>
          </cell>
        </row>
        <row r="9147">
          <cell r="C9147">
            <v>655200</v>
          </cell>
          <cell r="D9147">
            <v>434070000</v>
          </cell>
          <cell r="E9147" t="str">
            <v>Mihálik Ján, Chtelnica, č. 322, SR</v>
          </cell>
        </row>
        <row r="9148">
          <cell r="C9148">
            <v>327600</v>
          </cell>
          <cell r="D9148">
            <v>434070000</v>
          </cell>
          <cell r="E9148" t="str">
            <v>Mihálik Michal r. Mihálik, Námestie 1.mája 976/58, Chtelnica, SR</v>
          </cell>
        </row>
        <row r="9149">
          <cell r="C9149">
            <v>341250</v>
          </cell>
          <cell r="D9149">
            <v>434070000</v>
          </cell>
          <cell r="E9149" t="str">
            <v>Mihálik Pavol, Partizánska 355/86, Chtelnica, SR</v>
          </cell>
        </row>
        <row r="9150">
          <cell r="C9150">
            <v>341250</v>
          </cell>
          <cell r="D9150">
            <v>434070000</v>
          </cell>
          <cell r="E9150" t="str">
            <v>Mihálik Radovan, Partizánska 335/86, Chtelnica, SR</v>
          </cell>
        </row>
        <row r="9151">
          <cell r="C9151">
            <v>502320</v>
          </cell>
          <cell r="D9151">
            <v>434070000</v>
          </cell>
          <cell r="E9151" t="str">
            <v>Miháliková Ľubica r. Miháliková, Husárska 160/9, Chtelnica, SR</v>
          </cell>
        </row>
        <row r="9152">
          <cell r="C9152">
            <v>156000</v>
          </cell>
          <cell r="D9152">
            <v>434070000</v>
          </cell>
          <cell r="E9152" t="str">
            <v>Miháliková Zdenka r. Sojáková, Partizánska 322/73, Chtelnica, SR</v>
          </cell>
        </row>
        <row r="9153">
          <cell r="C9153">
            <v>1310400</v>
          </cell>
          <cell r="D9153">
            <v>434070000</v>
          </cell>
          <cell r="E9153" t="str">
            <v>Mihalkovičová Lenka r. Jankovičová, Lančár, č. 98, SR</v>
          </cell>
        </row>
        <row r="9154">
          <cell r="C9154">
            <v>764400</v>
          </cell>
          <cell r="D9154">
            <v>434070000</v>
          </cell>
          <cell r="E9154" t="str">
            <v>Michalicová Janka r. Oslejová, Mgr., Tehliarska 785, Chtelnica, SR</v>
          </cell>
        </row>
        <row r="9155">
          <cell r="C9155">
            <v>218400</v>
          </cell>
          <cell r="D9155">
            <v>434070000</v>
          </cell>
          <cell r="E9155" t="str">
            <v>Michaličková Gabriela r. Královičová, Zigmundíkova 462/20, Chtelnica, PSČ 922 05, SR</v>
          </cell>
        </row>
        <row r="9156">
          <cell r="C9156">
            <v>218400</v>
          </cell>
          <cell r="D9156">
            <v>434070000</v>
          </cell>
          <cell r="E9156" t="str">
            <v>Michaličková Gabriela r. Královičová, Zigmundíková 462/20, Chtelnica, SR</v>
          </cell>
        </row>
        <row r="9157">
          <cell r="C9157">
            <v>36400</v>
          </cell>
          <cell r="D9157">
            <v>434070000</v>
          </cell>
          <cell r="E9157" t="str">
            <v>Michalíková Emília r. Tvarošková, Veselého 383, SR</v>
          </cell>
        </row>
        <row r="9158">
          <cell r="C9158">
            <v>131040</v>
          </cell>
          <cell r="D9158">
            <v>434070000</v>
          </cell>
          <cell r="E9158" t="str">
            <v>Mikušová Daniela r. Chrvalová, V. Clementisa 6452/57, Trnava, SR</v>
          </cell>
        </row>
        <row r="9159">
          <cell r="C9159">
            <v>655200</v>
          </cell>
          <cell r="D9159">
            <v>434070000</v>
          </cell>
          <cell r="E9159" t="str">
            <v>Mikušová Štefánia, Nižná, č. 18, SR</v>
          </cell>
        </row>
        <row r="9160">
          <cell r="C9160">
            <v>900900</v>
          </cell>
          <cell r="D9160">
            <v>434070000</v>
          </cell>
          <cell r="E9160" t="str">
            <v>Mináriková Mária, Chtelnica, č. 157, SR</v>
          </cell>
        </row>
        <row r="9161">
          <cell r="C9161">
            <v>218400</v>
          </cell>
          <cell r="D9161">
            <v>434070000</v>
          </cell>
          <cell r="E9161" t="str">
            <v>Miškovič Drahoš, Chtelnica, č. 783, SR</v>
          </cell>
        </row>
        <row r="9162">
          <cell r="C9162">
            <v>1310400</v>
          </cell>
          <cell r="D9162">
            <v>434070000</v>
          </cell>
          <cell r="E9162" t="str">
            <v>Miškovič Jozef, Chtelnica, č. 466, SR</v>
          </cell>
        </row>
        <row r="9163">
          <cell r="C9163">
            <v>218400</v>
          </cell>
          <cell r="D9163">
            <v>434070000</v>
          </cell>
          <cell r="E9163" t="str">
            <v>Miškovič Jozef, Chtelnica, č. 499, SR</v>
          </cell>
        </row>
        <row r="9164">
          <cell r="C9164">
            <v>218400</v>
          </cell>
          <cell r="D9164">
            <v>434070000</v>
          </cell>
          <cell r="E9164" t="str">
            <v>Miškovičová Emília r. Gvistová, Robotnícka 63/47, Senica, SR</v>
          </cell>
        </row>
        <row r="9165">
          <cell r="C9165">
            <v>982800</v>
          </cell>
          <cell r="D9165">
            <v>434070000</v>
          </cell>
          <cell r="E9165" t="str">
            <v>Miškovičová Irena, Chtelnica, č. 499, SR</v>
          </cell>
        </row>
        <row r="9166">
          <cell r="C9166">
            <v>655200</v>
          </cell>
          <cell r="D9166">
            <v>434070000</v>
          </cell>
          <cell r="E9166" t="str">
            <v>Mráz Milan, Chtelnica, č. 518, SR</v>
          </cell>
        </row>
        <row r="9167">
          <cell r="C9167">
            <v>436800</v>
          </cell>
          <cell r="D9167">
            <v>434070000</v>
          </cell>
          <cell r="E9167" t="str">
            <v>Mullerová Jolana r. Lukáčová, Provoznícka 939/41, Ostrava, ČR</v>
          </cell>
        </row>
        <row r="9168">
          <cell r="C9168">
            <v>36400</v>
          </cell>
          <cell r="D9168">
            <v>434070000</v>
          </cell>
          <cell r="E9168" t="str">
            <v>Nováková Oľga r. Hlaváčová, Melčice - Lieskové, č. 263, SR</v>
          </cell>
        </row>
        <row r="9169">
          <cell r="C9169">
            <v>300300</v>
          </cell>
          <cell r="D9169">
            <v>434070000</v>
          </cell>
          <cell r="E9169" t="str">
            <v>Novota Miroslav r. Novota, Strážovská 588/6, Vrbové, SR</v>
          </cell>
        </row>
        <row r="9170">
          <cell r="C9170">
            <v>109200</v>
          </cell>
          <cell r="D9170">
            <v>434070000</v>
          </cell>
          <cell r="E9170" t="str">
            <v>Obertová Viera r. Cibičková, Horné Ozorovce, č. 165, SR</v>
          </cell>
        </row>
        <row r="9171">
          <cell r="C9171">
            <v>7644000</v>
          </cell>
          <cell r="D9171">
            <v>434070000</v>
          </cell>
          <cell r="E9171" t="str">
            <v>Odlerová Anna r. Mončeková, Dechtice, č. 202, SR</v>
          </cell>
        </row>
        <row r="9172">
          <cell r="C9172">
            <v>1856400</v>
          </cell>
          <cell r="D9172">
            <v>434070000</v>
          </cell>
          <cell r="E9172" t="str">
            <v>Odlerová Zdenka, Chtelnica, č. 60, SR</v>
          </cell>
        </row>
        <row r="9173">
          <cell r="C9173">
            <v>109200</v>
          </cell>
          <cell r="D9173">
            <v>434070000</v>
          </cell>
          <cell r="E9173" t="str">
            <v>Ondrejková Anna r. Staráčková, Smreka 6169/11, Ba-m.č. Jarovce, SR</v>
          </cell>
        </row>
        <row r="9174">
          <cell r="C9174">
            <v>1310400</v>
          </cell>
          <cell r="D9174">
            <v>434070000</v>
          </cell>
          <cell r="E9174" t="str">
            <v>Opetová Daniela r. Opetová, Partizánska 325/76, Chtelnica, PSČ 922 05, SR</v>
          </cell>
        </row>
        <row r="9175">
          <cell r="C9175">
            <v>218400</v>
          </cell>
          <cell r="D9175">
            <v>434070000</v>
          </cell>
          <cell r="E9175" t="str">
            <v>Oravcová Oľga, Chtelnica, č. 688, SR</v>
          </cell>
        </row>
        <row r="9176">
          <cell r="C9176">
            <v>491400</v>
          </cell>
          <cell r="D9176">
            <v>434070000</v>
          </cell>
          <cell r="E9176" t="str">
            <v>Oravec František, Partizánska 202/32, Chtelnica, PSČ 922 05, SR</v>
          </cell>
        </row>
        <row r="9177">
          <cell r="C9177">
            <v>982800</v>
          </cell>
          <cell r="D9177">
            <v>434070000</v>
          </cell>
          <cell r="E9177" t="str">
            <v>Oravec Rudolf, Chtelnica, č. 688, SR</v>
          </cell>
        </row>
        <row r="9178">
          <cell r="C9178">
            <v>163800</v>
          </cell>
          <cell r="D9178">
            <v>434070000</v>
          </cell>
          <cell r="E9178" t="str">
            <v>Otajovičová Marta, Chtelnica, č. 498, SR</v>
          </cell>
        </row>
        <row r="9179">
          <cell r="C9179">
            <v>13650</v>
          </cell>
          <cell r="D9179">
            <v>434070000</v>
          </cell>
          <cell r="E9179" t="str">
            <v>Pagáčová Gabriela r. Studená, Centrum 42/113, Dubnica nad Váhom, SR</v>
          </cell>
        </row>
        <row r="9180">
          <cell r="C9180">
            <v>263</v>
          </cell>
          <cell r="D9180">
            <v>47700</v>
          </cell>
          <cell r="E9180" t="str">
            <v>Pakan Miroslav, Sadová 1035/17, Vrbové, SR</v>
          </cell>
        </row>
        <row r="9181">
          <cell r="C9181">
            <v>263</v>
          </cell>
          <cell r="D9181">
            <v>47700</v>
          </cell>
          <cell r="E9181" t="str">
            <v>Pakanová Andrea r. Pakanová, Jurigovo námestie 5, Bratislava, SR</v>
          </cell>
        </row>
        <row r="9182">
          <cell r="C9182">
            <v>655200</v>
          </cell>
          <cell r="D9182">
            <v>434070000</v>
          </cell>
          <cell r="E9182" t="str">
            <v>Paušek Peter, Chtelnica, č. 579, SR</v>
          </cell>
        </row>
        <row r="9183">
          <cell r="C9183">
            <v>655200</v>
          </cell>
          <cell r="D9183">
            <v>434070000</v>
          </cell>
          <cell r="E9183" t="str">
            <v>Pelechová Dagmar r. Bôriková, Nová Ves 2222/25, Dunajská Streda, SR</v>
          </cell>
        </row>
        <row r="9184">
          <cell r="C9184">
            <v>151200</v>
          </cell>
          <cell r="D9184">
            <v>434070000</v>
          </cell>
          <cell r="E9184" t="str">
            <v>Petríková Darina r. Miháliková, Kúria 906/69, Chtelnica, PSČ 922 05, SR</v>
          </cell>
        </row>
        <row r="9185">
          <cell r="C9185">
            <v>1856400</v>
          </cell>
          <cell r="D9185">
            <v>434070000</v>
          </cell>
          <cell r="E9185" t="str">
            <v>Piačka Jozef, Ing., Partizánska 360/110, Chtelnica, PSČ 922 05, SR</v>
          </cell>
        </row>
        <row r="9186">
          <cell r="C9186">
            <v>436800</v>
          </cell>
          <cell r="D9186">
            <v>434070000</v>
          </cell>
          <cell r="E9186" t="str">
            <v>Piešiková Hana r. Jurinová, Mgr., Žitavce, č. 952, PSČ 952 01, SR</v>
          </cell>
        </row>
        <row r="9187">
          <cell r="C9187">
            <v>1638000</v>
          </cell>
          <cell r="D9187">
            <v>434070000</v>
          </cell>
          <cell r="E9187" t="str">
            <v>Piešťanská Dana r. Majdaffová, E.F. Scherera 4803/10, Piešťany, SR</v>
          </cell>
        </row>
        <row r="9188">
          <cell r="C9188">
            <v>1310400</v>
          </cell>
          <cell r="D9188">
            <v>434070000</v>
          </cell>
          <cell r="E9188" t="str">
            <v>Piešťanská Etela, Chtelnica, č. 421, SR</v>
          </cell>
        </row>
        <row r="9189">
          <cell r="C9189">
            <v>655200</v>
          </cell>
          <cell r="D9189">
            <v>434070000</v>
          </cell>
          <cell r="E9189" t="str">
            <v>Piešťanská Gabriela r. Galgociová, Pažitná 125/3, Chtelnica, SR</v>
          </cell>
        </row>
        <row r="9190">
          <cell r="C9190">
            <v>327600</v>
          </cell>
          <cell r="D9190">
            <v>343070000</v>
          </cell>
          <cell r="E9190" t="str">
            <v>Piešťanská Mária r. Lukačovičová, Partizánska 215, Chtelnica, SR</v>
          </cell>
        </row>
        <row r="9191">
          <cell r="C9191">
            <v>1310400</v>
          </cell>
          <cell r="D9191">
            <v>434070000</v>
          </cell>
          <cell r="E9191" t="str">
            <v>Piešťanská Mária r. Lukačovičová, Partizánska 215/45, Chtelnica, SR</v>
          </cell>
        </row>
        <row r="9192">
          <cell r="C9192">
            <v>151200</v>
          </cell>
          <cell r="D9192">
            <v>434070000</v>
          </cell>
          <cell r="E9192" t="str">
            <v>Piešťanská Mária r. Prvá, Partizánska 186/16, Chtelnica, SR</v>
          </cell>
        </row>
        <row r="9193">
          <cell r="C9193">
            <v>1310400</v>
          </cell>
          <cell r="D9193">
            <v>434070000</v>
          </cell>
          <cell r="E9193" t="str">
            <v>Piešťanská Marta, Chtelnica, č. 364, SR</v>
          </cell>
        </row>
        <row r="9194">
          <cell r="C9194">
            <v>151200</v>
          </cell>
          <cell r="D9194">
            <v>434070000</v>
          </cell>
          <cell r="E9194" t="str">
            <v>Piešťanský Eduard, Botanická 5685/10, Trnava, SR</v>
          </cell>
        </row>
        <row r="9195">
          <cell r="C9195">
            <v>151200</v>
          </cell>
          <cell r="D9195">
            <v>434070000</v>
          </cell>
          <cell r="E9195" t="str">
            <v>Piešťanský Ivan, Clementisa 6643/32, Trnava, SR</v>
          </cell>
        </row>
        <row r="9196">
          <cell r="C9196">
            <v>655200</v>
          </cell>
          <cell r="D9196">
            <v>434070000</v>
          </cell>
          <cell r="E9196" t="str">
            <v>Piešťanský Ján r. Piešťanský, Kúria 135/32, Chtelnica, SR</v>
          </cell>
        </row>
        <row r="9197">
          <cell r="C9197">
            <v>1310400</v>
          </cell>
          <cell r="D9197">
            <v>434070000</v>
          </cell>
          <cell r="E9197" t="str">
            <v>Piešťanský Ján, Chtelnica, č. 346, SR</v>
          </cell>
        </row>
        <row r="9198">
          <cell r="C9198">
            <v>1638000</v>
          </cell>
          <cell r="D9198">
            <v>434070000</v>
          </cell>
          <cell r="E9198" t="str">
            <v>Piešťanský Ján, Ing., Zavarská 5840/9, Trnava, PSČ 917 00, SR</v>
          </cell>
        </row>
        <row r="9199">
          <cell r="C9199">
            <v>151200</v>
          </cell>
          <cell r="D9199">
            <v>434070000</v>
          </cell>
          <cell r="E9199" t="str">
            <v>Piešťanský Ján, Partizánska 364/114, Chtelnica, SR</v>
          </cell>
        </row>
        <row r="9200">
          <cell r="C9200">
            <v>151200</v>
          </cell>
          <cell r="D9200">
            <v>434070000</v>
          </cell>
          <cell r="E9200" t="str">
            <v>Piešťanský Jozef, Golianová 6015/34, Trnava, SR</v>
          </cell>
        </row>
        <row r="9201">
          <cell r="C9201">
            <v>151200</v>
          </cell>
          <cell r="D9201">
            <v>434070000</v>
          </cell>
          <cell r="E9201" t="str">
            <v>Piešťanský Pavol, Rohožník, č. 383/3, SR</v>
          </cell>
        </row>
        <row r="9202">
          <cell r="C9202">
            <v>936000</v>
          </cell>
          <cell r="D9202">
            <v>434070000</v>
          </cell>
          <cell r="E9202" t="str">
            <v>Piešťanský Slavko, Chtelnica, č. 86, SR</v>
          </cell>
        </row>
        <row r="9203">
          <cell r="C9203">
            <v>1310400</v>
          </cell>
          <cell r="D9203">
            <v>434070000</v>
          </cell>
          <cell r="E9203" t="str">
            <v>Piešťanský Vladimír, Chtelnica, č. 245, SR</v>
          </cell>
        </row>
        <row r="9204">
          <cell r="C9204">
            <v>1310400</v>
          </cell>
          <cell r="D9204">
            <v>434070000</v>
          </cell>
          <cell r="E9204" t="str">
            <v>Pňakovič Miroslav, Dolná 66/55, Chtelnica, SR</v>
          </cell>
        </row>
        <row r="9205">
          <cell r="C9205">
            <v>1310400</v>
          </cell>
          <cell r="D9205">
            <v>434070000</v>
          </cell>
          <cell r="E9205" t="str">
            <v>Pňakovičová Elena r. Bocánová, Dolná 832/92, Chtelnica, SR</v>
          </cell>
        </row>
        <row r="9206">
          <cell r="C9206">
            <v>327600</v>
          </cell>
          <cell r="D9206">
            <v>434070000</v>
          </cell>
          <cell r="E9206" t="str">
            <v>Podoba Stanislav r. Podoba, Družobná 11747/61, Bratislava-Podunajské Biskupice, SR</v>
          </cell>
        </row>
        <row r="9207">
          <cell r="C9207">
            <v>655200</v>
          </cell>
          <cell r="D9207">
            <v>434070000</v>
          </cell>
          <cell r="E9207" t="str">
            <v>Polakovič Michal, Chtelnica, č. 108, SR</v>
          </cell>
        </row>
        <row r="9208">
          <cell r="C9208">
            <v>1146600</v>
          </cell>
          <cell r="D9208">
            <v>434070000</v>
          </cell>
          <cell r="E9208" t="str">
            <v>Polakovič Ondrej, Chtelnica, č. 171, SR</v>
          </cell>
        </row>
        <row r="9209">
          <cell r="C9209">
            <v>917280</v>
          </cell>
          <cell r="D9209">
            <v>434070000</v>
          </cell>
          <cell r="E9209" t="str">
            <v>Polakovičová Anna r. Jurkasová, Partizánska 722/165, Chtelnica, PSČ 922 05, SR</v>
          </cell>
        </row>
        <row r="9210">
          <cell r="C9210">
            <v>163800</v>
          </cell>
          <cell r="D9210">
            <v>434070000</v>
          </cell>
          <cell r="E9210" t="str">
            <v>Polakovičová Mária, Chtelnica, č. 742, SR</v>
          </cell>
        </row>
        <row r="9211">
          <cell r="C9211">
            <v>13650</v>
          </cell>
          <cell r="D9211">
            <v>434070000</v>
          </cell>
          <cell r="E9211" t="str">
            <v>Polešenská Anna r. Studená, Pruské, č. 391, SR</v>
          </cell>
        </row>
        <row r="9212">
          <cell r="C9212">
            <v>636829286888</v>
          </cell>
          <cell r="D9212">
            <v>2973059229169</v>
          </cell>
          <cell r="E9212" t="str">
            <v>Poľnohospodárske družstvo Chtelnica</v>
          </cell>
        </row>
        <row r="9213">
          <cell r="C9213">
            <v>122850</v>
          </cell>
          <cell r="D9213">
            <v>434070000</v>
          </cell>
          <cell r="E9213" t="str">
            <v>Pospíchal František r. Pospíchal, Teplická 284/16, Chtelnica, SR</v>
          </cell>
        </row>
        <row r="9214">
          <cell r="C9214">
            <v>20475</v>
          </cell>
          <cell r="D9214">
            <v>434070000</v>
          </cell>
          <cell r="E9214" t="str">
            <v>Pospíchal Jozef r. Pospíchal, Kúria 923/73, Chtelnica, PSČ 922 05, SR</v>
          </cell>
        </row>
        <row r="9215">
          <cell r="C9215">
            <v>1549275</v>
          </cell>
          <cell r="D9215">
            <v>434070000</v>
          </cell>
          <cell r="E9215" t="str">
            <v>Pospíchalová Júlia, Chtelnica, č. 224, SR</v>
          </cell>
        </row>
        <row r="9216">
          <cell r="C9216">
            <v>1375920</v>
          </cell>
          <cell r="D9216">
            <v>434070000</v>
          </cell>
          <cell r="E9216" t="str">
            <v>Prítsky Dušan, Chtelnica, č. 498, SR</v>
          </cell>
        </row>
        <row r="9217">
          <cell r="C9217">
            <v>1277640</v>
          </cell>
          <cell r="D9217">
            <v>434070000</v>
          </cell>
          <cell r="E9217" t="str">
            <v>Prítsky Emil, Chtelnica, č. 100, SR</v>
          </cell>
        </row>
        <row r="9218">
          <cell r="C9218">
            <v>438620</v>
          </cell>
          <cell r="D9218">
            <v>434070000</v>
          </cell>
          <cell r="E9218" t="str">
            <v>Prvá Alena r. Gajdošíková, Partizánska 347/97, Chtelnica, PSČ 922 05, SR</v>
          </cell>
        </row>
        <row r="9219">
          <cell r="C9219">
            <v>778050</v>
          </cell>
          <cell r="D9219">
            <v>434070000</v>
          </cell>
          <cell r="E9219" t="str">
            <v>Prvá Alena, Partizánska 347/97A, Chtelnica, SR</v>
          </cell>
        </row>
        <row r="9220">
          <cell r="C9220">
            <v>1452360</v>
          </cell>
          <cell r="D9220">
            <v>434070000</v>
          </cell>
          <cell r="E9220" t="str">
            <v>Prvá Alžbeta, Chtelnica, č. 476, SR</v>
          </cell>
        </row>
        <row r="9221">
          <cell r="C9221">
            <v>1179360</v>
          </cell>
          <cell r="D9221">
            <v>434070000</v>
          </cell>
          <cell r="E9221" t="str">
            <v>Prvá Anna, Chtelnica, č. 461, SR</v>
          </cell>
        </row>
        <row r="9222">
          <cell r="C9222">
            <v>1310400</v>
          </cell>
          <cell r="D9222">
            <v>434070000</v>
          </cell>
          <cell r="E9222" t="str">
            <v>Prvá Júlia r. Kmentová, Partizánska 374/123, Chtelnia, PSČ 922 05, SR</v>
          </cell>
        </row>
        <row r="9223">
          <cell r="C9223">
            <v>2293200</v>
          </cell>
          <cell r="D9223">
            <v>434070000</v>
          </cell>
          <cell r="E9223" t="str">
            <v>Prvá Mária, Chtelnica, č. 56, SR</v>
          </cell>
        </row>
        <row r="9224">
          <cell r="C9224">
            <v>1310400</v>
          </cell>
          <cell r="D9224">
            <v>434070000</v>
          </cell>
          <cell r="E9224" t="str">
            <v>Prvý Ivan, Dolná 37, Chtelnica, SR</v>
          </cell>
        </row>
        <row r="9225">
          <cell r="C9225">
            <v>1834560</v>
          </cell>
          <cell r="D9225">
            <v>434070000</v>
          </cell>
          <cell r="E9225" t="str">
            <v>Prvý Juraj, Krušovská 2050/21, Topoľčany, SR</v>
          </cell>
        </row>
        <row r="9226">
          <cell r="C9226">
            <v>873600</v>
          </cell>
          <cell r="D9226">
            <v>434070000</v>
          </cell>
          <cell r="E9226" t="str">
            <v>Prvý Marián r. Prvý, Ing., Vajanského ul. 2384/17, Levice, PSČ 934 01, SR</v>
          </cell>
        </row>
        <row r="9227">
          <cell r="C9227">
            <v>524160</v>
          </cell>
          <cell r="D9227">
            <v>434070000</v>
          </cell>
          <cell r="E9227" t="str">
            <v>Prvý Martin r. Prvý, Ing., Tehliarska 859/41, Chtelnica, PSČ 922 05, SR</v>
          </cell>
        </row>
        <row r="9228">
          <cell r="C9228">
            <v>900900</v>
          </cell>
          <cell r="D9228">
            <v>434070000</v>
          </cell>
          <cell r="E9228" t="str">
            <v>Prvý Martin r. Prvý, Ing., Tehliarska 859/41, Chtelnica, PSČ 922 05, SR</v>
          </cell>
        </row>
        <row r="9229">
          <cell r="C9229">
            <v>655200</v>
          </cell>
          <cell r="D9229">
            <v>434070000</v>
          </cell>
          <cell r="E9229" t="str">
            <v>Prvý Martin, Tehliarska 859/41, Chtelnica, PSČ 922 05, SR</v>
          </cell>
        </row>
        <row r="9230">
          <cell r="C9230">
            <v>873600</v>
          </cell>
          <cell r="D9230">
            <v>434070000</v>
          </cell>
          <cell r="E9230" t="str">
            <v>Prvý Štefan, Chtelnica, č. 458, SR</v>
          </cell>
        </row>
        <row r="9231">
          <cell r="C9231">
            <v>982800</v>
          </cell>
          <cell r="D9231">
            <v>434070000</v>
          </cell>
          <cell r="E9231" t="str">
            <v>Prvý Štefan, Zigmundíkova 458/16, Chtelnica, SR</v>
          </cell>
        </row>
        <row r="9232">
          <cell r="C9232">
            <v>327600</v>
          </cell>
          <cell r="D9232">
            <v>434070000</v>
          </cell>
          <cell r="E9232" t="str">
            <v>Puttera Ján, Teplická 307/39, Chtelnica, SR</v>
          </cell>
        </row>
        <row r="9233">
          <cell r="C9233">
            <v>4586400</v>
          </cell>
          <cell r="D9233">
            <v>434070000</v>
          </cell>
          <cell r="E9233" t="str">
            <v>Radošinský Peter r. Radošinský, Kúria 805/55, Chtelnica, PSČ 922 05, SR</v>
          </cell>
        </row>
        <row r="9234">
          <cell r="C9234">
            <v>655200</v>
          </cell>
          <cell r="D9234">
            <v>434070000</v>
          </cell>
          <cell r="E9234" t="str">
            <v>Radošinský Peter r. Radošinský, Kúria 805/55, Chtelnica, PSČ 922 05, SR</v>
          </cell>
        </row>
        <row r="9235">
          <cell r="C9235">
            <v>655200</v>
          </cell>
          <cell r="D9235">
            <v>434070000</v>
          </cell>
          <cell r="E9235" t="str">
            <v>Radošinský Peter r. Radošinský, Kúria 805/55, Chtelnica, PSČ 922 05, SR</v>
          </cell>
        </row>
        <row r="9236">
          <cell r="C9236">
            <v>43680</v>
          </cell>
          <cell r="D9236">
            <v>434070000</v>
          </cell>
          <cell r="E9236" t="str">
            <v>Raušlová Gabriela r. Bocianová, M. Bela 4662/20, Piešťany, SR</v>
          </cell>
        </row>
        <row r="9237">
          <cell r="C9237">
            <v>655200</v>
          </cell>
          <cell r="D9237">
            <v>434070000</v>
          </cell>
          <cell r="E9237" t="str">
            <v>Rechtorík Miroslav, Partizánska 179/9, Chtelnica, SR</v>
          </cell>
        </row>
        <row r="9238">
          <cell r="C9238">
            <v>1965600</v>
          </cell>
          <cell r="D9238">
            <v>434070000</v>
          </cell>
          <cell r="E9238" t="str">
            <v>Rechtorík Rudolf r. Rechtorík, Dolná 69/58, Chtelnica, SR</v>
          </cell>
        </row>
        <row r="9239">
          <cell r="C9239">
            <v>218400</v>
          </cell>
          <cell r="D9239">
            <v>434070000</v>
          </cell>
          <cell r="E9239" t="str">
            <v>Reisenauerová Jana r. Rechtoríková, Dechtice, č. 201, SR</v>
          </cell>
        </row>
        <row r="9240">
          <cell r="C9240">
            <v>27300</v>
          </cell>
          <cell r="D9240">
            <v>434070000</v>
          </cell>
          <cell r="E9240" t="str">
            <v>Rošková Ľubica r. Chrvalová, Vrbovská 4727/22, Piešťany, SR</v>
          </cell>
        </row>
        <row r="9241">
          <cell r="C9241">
            <v>655200</v>
          </cell>
          <cell r="D9241">
            <v>434070000</v>
          </cell>
          <cell r="E9241" t="str">
            <v>Roth Jaroslav, Pažitná 703/2, Chtelnica, SR</v>
          </cell>
        </row>
        <row r="9242">
          <cell r="C9242">
            <v>1310400</v>
          </cell>
          <cell r="D9242">
            <v>434070000</v>
          </cell>
          <cell r="E9242" t="str">
            <v>Rothová Anna, Chtelnica, č. 53, SR</v>
          </cell>
        </row>
        <row r="9243">
          <cell r="C9243">
            <v>655200</v>
          </cell>
          <cell r="D9243">
            <v>434070000</v>
          </cell>
          <cell r="E9243" t="str">
            <v>Rothová Elena r. Rothová, Nová Doba 580/1, Chtelnica, PSČ 922 05, SR</v>
          </cell>
        </row>
        <row r="9244">
          <cell r="C9244">
            <v>163800</v>
          </cell>
          <cell r="D9244">
            <v>434070000</v>
          </cell>
          <cell r="E9244" t="str">
            <v>Samuhel Marián r. Samuhel, Nová doba 591/6, Chtelnica, PSČ 922 05, SR</v>
          </cell>
        </row>
        <row r="9245">
          <cell r="C9245">
            <v>54600</v>
          </cell>
          <cell r="D9245">
            <v>434070000</v>
          </cell>
          <cell r="E9245" t="str">
            <v>Sedláková Libuša r. Bocianová, Chtelnica, č. 467, SR</v>
          </cell>
        </row>
        <row r="9246">
          <cell r="C9246">
            <v>873600</v>
          </cell>
          <cell r="D9246">
            <v>434070000</v>
          </cell>
          <cell r="E9246" t="str">
            <v>Sedláková Libuša, Chtelnica, č. 467, SR</v>
          </cell>
        </row>
        <row r="9247">
          <cell r="C9247">
            <v>354900</v>
          </cell>
          <cell r="D9247">
            <v>434070000</v>
          </cell>
          <cell r="E9247" t="str">
            <v>Schmizing Jozef, Jilemnického 7, Nová Dubnica, SR</v>
          </cell>
        </row>
        <row r="9248">
          <cell r="C9248">
            <v>354900</v>
          </cell>
          <cell r="D9248">
            <v>434070000</v>
          </cell>
          <cell r="E9248" t="str">
            <v>SCHMIZING Ladislav r. Schmizing, Ing., Přecechtělova 2408/17, PRAHA - Stodůlky, ČR</v>
          </cell>
        </row>
        <row r="9249">
          <cell r="C9249">
            <v>263</v>
          </cell>
          <cell r="D9249">
            <v>23850</v>
          </cell>
          <cell r="E9249" t="str">
            <v>Schönfeld Ladislav, Sadová 1048/1, Vrbové, PSČ 922 03, SR</v>
          </cell>
        </row>
        <row r="9250">
          <cell r="C9250">
            <v>1310400</v>
          </cell>
          <cell r="D9250">
            <v>434070000</v>
          </cell>
          <cell r="E9250" t="str">
            <v>Schubertová Zuzana r. Jánošíková, Miletičova 554/12, Bratislava-Ružinov, SR</v>
          </cell>
        </row>
        <row r="9251">
          <cell r="C9251">
            <v>819000</v>
          </cell>
          <cell r="D9251">
            <v>434070000</v>
          </cell>
          <cell r="E9251" t="str">
            <v>Schun Ivan, Chtelnica, č. 177, SR</v>
          </cell>
        </row>
        <row r="9252">
          <cell r="C9252">
            <v>1</v>
          </cell>
          <cell r="D9252">
            <v>1590</v>
          </cell>
          <cell r="E9252" t="str">
            <v>SCHUN Peter, Ing., 906 12, Osuské, SR, (duruč. adresa: ul. Čs. armády č. 2199, 530 02 Pardubice)</v>
          </cell>
        </row>
        <row r="9253">
          <cell r="C9253">
            <v>145600</v>
          </cell>
          <cell r="D9253">
            <v>434070000</v>
          </cell>
          <cell r="E9253" t="str">
            <v>Slabá Katarína, Jirásková 6044/22, Trnava, SR</v>
          </cell>
        </row>
        <row r="9254">
          <cell r="C9254">
            <v>145600</v>
          </cell>
          <cell r="D9254">
            <v>434070000</v>
          </cell>
          <cell r="E9254" t="str">
            <v>Slabá Mária r. Jurigová, Jirásková 6044/22, Trnava, SR</v>
          </cell>
        </row>
        <row r="9255">
          <cell r="C9255">
            <v>436800</v>
          </cell>
          <cell r="D9255">
            <v>434070000</v>
          </cell>
          <cell r="E9255" t="str">
            <v>Slabý Jozef, Tehliarska 522/18, Chtelnica, SR</v>
          </cell>
        </row>
        <row r="9256">
          <cell r="C9256">
            <v>145600</v>
          </cell>
          <cell r="D9256">
            <v>434070000</v>
          </cell>
          <cell r="E9256" t="str">
            <v>Slabý Peter, Jirásková 6044/22, Trnava, PSČ 917 01, SR</v>
          </cell>
        </row>
        <row r="9257">
          <cell r="C9257">
            <v>436800</v>
          </cell>
          <cell r="D9257">
            <v>434070000</v>
          </cell>
          <cell r="E9257" t="str">
            <v>Slabý Stanislav, Jilemnického 9, Chtelnica, SR</v>
          </cell>
        </row>
        <row r="9258">
          <cell r="C9258">
            <v>31</v>
          </cell>
          <cell r="D9258">
            <v>7950</v>
          </cell>
          <cell r="E9258" t="str">
            <v>Slamka Pavol r. Slamka, Ing., Nová 712/27, Branč, PSČ 951 13, SR</v>
          </cell>
        </row>
        <row r="9259">
          <cell r="C9259">
            <v>104650</v>
          </cell>
          <cell r="D9259">
            <v>434070000</v>
          </cell>
          <cell r="E9259" t="str">
            <v>Slámková Kvetoslava r. Lapáková, P. Jilemnického 575/6, Chtelnica, PSČ 922 05, SR</v>
          </cell>
        </row>
        <row r="9260">
          <cell r="C9260">
            <v>655200</v>
          </cell>
          <cell r="D9260">
            <v>434070000</v>
          </cell>
          <cell r="E9260" t="str">
            <v>Slatinská Viera r. Klenovičová, Štúrová 535/4, Chtelnica, SR</v>
          </cell>
        </row>
        <row r="9261">
          <cell r="C9261">
            <v>100100</v>
          </cell>
          <cell r="D9261">
            <v>434070000</v>
          </cell>
          <cell r="E9261" t="str">
            <v>Slezová Júlia r. Valigurská, Komenského 1213/21, Pezinok, SR</v>
          </cell>
        </row>
        <row r="9262">
          <cell r="C9262">
            <v>11</v>
          </cell>
          <cell r="D9262">
            <v>79500</v>
          </cell>
          <cell r="E9262" t="str">
            <v>Smoleková Jarmila r. Blažková, Botanická 5635/29, Trnava, SR</v>
          </cell>
        </row>
        <row r="9263">
          <cell r="C9263">
            <v>156000</v>
          </cell>
          <cell r="D9263">
            <v>434070000</v>
          </cell>
          <cell r="E9263" t="str">
            <v>Soják Anton, Botanická 5636/24, Trnava, SR</v>
          </cell>
        </row>
        <row r="9264">
          <cell r="C9264">
            <v>1769040</v>
          </cell>
          <cell r="D9264">
            <v>434070000</v>
          </cell>
          <cell r="E9264" t="str">
            <v>Soják Michal, Teplická 304/36, Chtelnica, SR</v>
          </cell>
        </row>
        <row r="9265">
          <cell r="C9265">
            <v>156000</v>
          </cell>
          <cell r="D9265">
            <v>434070000</v>
          </cell>
          <cell r="E9265" t="str">
            <v>Soják Miroslav, V.Šimončiča 715/18, Chtelnica, SR</v>
          </cell>
        </row>
        <row r="9266">
          <cell r="C9266">
            <v>156000</v>
          </cell>
          <cell r="D9266">
            <v>434070000</v>
          </cell>
          <cell r="E9266" t="str">
            <v>Soják Pavol, Dolná 79/68, Chtelnica, SR</v>
          </cell>
        </row>
        <row r="9267">
          <cell r="C9267">
            <v>655200</v>
          </cell>
          <cell r="D9267">
            <v>434070000</v>
          </cell>
          <cell r="E9267" t="str">
            <v>Soják Peter, Partizánska 878/173, Chtelnica, PSČ 922 05, SR</v>
          </cell>
        </row>
        <row r="9268">
          <cell r="C9268">
            <v>156000</v>
          </cell>
          <cell r="D9268">
            <v>434070000</v>
          </cell>
          <cell r="E9268" t="str">
            <v>Sojáková Viera r. Martinkovičová, Partizánska 882/175, Chtelnica, PSČ 922 05, SR</v>
          </cell>
        </row>
        <row r="9269">
          <cell r="C9269">
            <v>819000</v>
          </cell>
          <cell r="D9269">
            <v>434070000</v>
          </cell>
          <cell r="E9269" t="str">
            <v>Sojáková Viera r. Martinkovičová, Partizánska 882/175, Chtelnica, SR</v>
          </cell>
        </row>
        <row r="9270">
          <cell r="C9270">
            <v>1310400</v>
          </cell>
          <cell r="D9270">
            <v>434070000</v>
          </cell>
          <cell r="E9270" t="str">
            <v>Sojková Mária r. Zábrodská, Dominova cesta 3617/6, Banka, SR</v>
          </cell>
        </row>
        <row r="9271">
          <cell r="C9271">
            <v>1310400</v>
          </cell>
          <cell r="D9271">
            <v>434070000</v>
          </cell>
          <cell r="E9271" t="str">
            <v>Spišáková Dana r. Klčová, Južná 253/16, Drahovce, SR</v>
          </cell>
        </row>
        <row r="9272">
          <cell r="C9272">
            <v>333450</v>
          </cell>
          <cell r="D9272">
            <v>434070000</v>
          </cell>
          <cell r="E9272" t="str">
            <v>Stachová Gabriela r. Bittarová, Zvončín 74, Suchá nad Parnou, PSČ 919 01, SR</v>
          </cell>
        </row>
        <row r="9273">
          <cell r="C9273">
            <v>2408250</v>
          </cell>
          <cell r="D9273">
            <v>434070000</v>
          </cell>
          <cell r="E9273" t="str">
            <v>Stachová Gabriela r. Bittarová, Zvončín 74, Suchá nad Parnou, PSČ 919 01, SR</v>
          </cell>
        </row>
        <row r="9274">
          <cell r="C9274">
            <v>327600</v>
          </cell>
          <cell r="D9274">
            <v>434070000</v>
          </cell>
          <cell r="E9274" t="str">
            <v>Stano Jozef, Hliníková 466/6, Moravany nad Váhom, SR</v>
          </cell>
        </row>
        <row r="9275">
          <cell r="C9275">
            <v>109200</v>
          </cell>
          <cell r="D9275">
            <v>434070000</v>
          </cell>
          <cell r="E9275" t="str">
            <v>Staráček Ivan, M. R. Štefánika 368/96, Stará Turá, SR</v>
          </cell>
        </row>
        <row r="9276">
          <cell r="C9276">
            <v>327600</v>
          </cell>
          <cell r="D9276">
            <v>434070000</v>
          </cell>
          <cell r="E9276" t="str">
            <v>Staráček Jozef r. Staráček, Dobrá Voda, č. 79, SR</v>
          </cell>
        </row>
        <row r="9277">
          <cell r="C9277">
            <v>109200</v>
          </cell>
          <cell r="D9277">
            <v>434070000</v>
          </cell>
          <cell r="E9277" t="str">
            <v>Staráček Marián, Dolná 32/20, Chtelnica, SR</v>
          </cell>
        </row>
        <row r="9278">
          <cell r="C9278">
            <v>1310400</v>
          </cell>
          <cell r="D9278">
            <v>434070000</v>
          </cell>
          <cell r="E9278" t="str">
            <v>Staráček Rudolf, Štefániková 1208/97, Piešťany, SR</v>
          </cell>
        </row>
        <row r="9279">
          <cell r="C9279">
            <v>218400</v>
          </cell>
          <cell r="D9279">
            <v>434070000</v>
          </cell>
          <cell r="E9279" t="str">
            <v>Stračár Július, Chtelnica, č. 718, SR</v>
          </cell>
        </row>
        <row r="9280">
          <cell r="C9280">
            <v>327600</v>
          </cell>
          <cell r="D9280">
            <v>434070000</v>
          </cell>
          <cell r="E9280" t="str">
            <v>Stračár Martin r. Stračár, Rastislavova 1165/15, Púchov, SR</v>
          </cell>
        </row>
        <row r="9281">
          <cell r="C9281">
            <v>327600</v>
          </cell>
          <cell r="D9281">
            <v>434070000</v>
          </cell>
          <cell r="E9281" t="str">
            <v>Stračár Miroslav, Ing., Nám. 1. Mája 46, Chtelnica, SR</v>
          </cell>
        </row>
        <row r="9282">
          <cell r="C9282">
            <v>1528800</v>
          </cell>
          <cell r="D9282">
            <v>434070000</v>
          </cell>
          <cell r="E9282" t="str">
            <v>Stračárová Rozália r. Rechtoríková, Nová Doba 627/16, CHTELNICA, SR</v>
          </cell>
        </row>
        <row r="9283">
          <cell r="C9283">
            <v>9100</v>
          </cell>
          <cell r="D9283">
            <v>434070000</v>
          </cell>
          <cell r="E9283" t="str">
            <v>Studená Milada, Kukanova 2154/14, Chomutov, ČR</v>
          </cell>
        </row>
        <row r="9284">
          <cell r="C9284">
            <v>9100</v>
          </cell>
          <cell r="D9284">
            <v>434070000</v>
          </cell>
          <cell r="E9284" t="str">
            <v>Studená Štepánka, KUKANOVA 2154/14, Chomutov, ČR</v>
          </cell>
        </row>
        <row r="9285">
          <cell r="C9285">
            <v>9100</v>
          </cell>
          <cell r="D9285">
            <v>434070000</v>
          </cell>
          <cell r="E9285" t="str">
            <v>Studený Stanislav r. Studený, Ing., Za pavilónem 666, Praha 10 - Dubeč, PSČ 107 00, ČR</v>
          </cell>
        </row>
        <row r="9286">
          <cell r="C9286">
            <v>151200</v>
          </cell>
          <cell r="D9286">
            <v>434070000</v>
          </cell>
          <cell r="E9286" t="str">
            <v>Svobodová Ema r. Piešťanská, Nýranská 34, Plzeň, ČR</v>
          </cell>
        </row>
        <row r="9287">
          <cell r="C9287">
            <v>982800</v>
          </cell>
          <cell r="D9287">
            <v>434070000</v>
          </cell>
          <cell r="E9287" t="str">
            <v>Ševčovič Pavol, CHTELNICA, č. 762, SR</v>
          </cell>
        </row>
        <row r="9288">
          <cell r="C9288">
            <v>1310400</v>
          </cell>
          <cell r="D9288">
            <v>434070000</v>
          </cell>
          <cell r="E9288" t="str">
            <v>Ševčovič Pavol, Tehliarska 726/29, Chtelnica, SR</v>
          </cell>
        </row>
        <row r="9289">
          <cell r="C9289">
            <v>163800</v>
          </cell>
          <cell r="D9289">
            <v>434070000</v>
          </cell>
          <cell r="E9289" t="str">
            <v>Šild Marek, Jánošíkova 642/7, CHTELNICA, SR</v>
          </cell>
        </row>
        <row r="9290">
          <cell r="C9290">
            <v>327600</v>
          </cell>
          <cell r="D9290">
            <v>434070000</v>
          </cell>
          <cell r="E9290" t="str">
            <v>Šimorová Kvetoslava r. Hlaváčová, Ing., Komenského 347/25, Dolné Vestenice, SR</v>
          </cell>
        </row>
        <row r="9291">
          <cell r="C9291">
            <v>36400</v>
          </cell>
          <cell r="D9291">
            <v>434070000</v>
          </cell>
          <cell r="E9291" t="str">
            <v>Šimorová Kvetoslava r. Hlaváčová, Komenského 347/25, Dolné Vestenice, SR</v>
          </cell>
        </row>
        <row r="9292">
          <cell r="C9292">
            <v>655200</v>
          </cell>
          <cell r="D9292">
            <v>434070000</v>
          </cell>
          <cell r="E9292" t="str">
            <v>Šitavancová Ľubica r. Hinková, Nám. Jozefa Emanuela 330/7, Vrbové, SR</v>
          </cell>
        </row>
        <row r="9293">
          <cell r="C9293">
            <v>1113840</v>
          </cell>
          <cell r="D9293">
            <v>434070000</v>
          </cell>
          <cell r="E9293" t="str">
            <v>Štofanová Elena r. Baňárová, Ivana Bukovčana 6125/30, Bratislava - Devínska Nová Ves, SR</v>
          </cell>
        </row>
        <row r="9294">
          <cell r="C9294">
            <v>36400</v>
          </cell>
          <cell r="D9294">
            <v>434070000</v>
          </cell>
          <cell r="E9294" t="str">
            <v>Študencová Viola r. Kočitá, Horné Dubové, č. 83, SR</v>
          </cell>
        </row>
        <row r="9295">
          <cell r="C9295">
            <v>4204200</v>
          </cell>
          <cell r="D9295">
            <v>434070000</v>
          </cell>
          <cell r="E9295" t="str">
            <v>Švančárová Gertrúda, Chtelnica, č. 481, SR</v>
          </cell>
        </row>
        <row r="9296">
          <cell r="C9296">
            <v>1</v>
          </cell>
          <cell r="D9296">
            <v>7950</v>
          </cell>
          <cell r="E9296" t="str">
            <v>Švecová Monika r. Blašková, Ing., Dechtice, č. 582, SR</v>
          </cell>
        </row>
        <row r="9297">
          <cell r="C9297">
            <v>109200</v>
          </cell>
          <cell r="D9297">
            <v>434070000</v>
          </cell>
          <cell r="E9297" t="str">
            <v>Švihoríková Alena r. Staráčková, Školská 1051/1, Vrbové, SR</v>
          </cell>
        </row>
        <row r="9298">
          <cell r="C9298">
            <v>14</v>
          </cell>
          <cell r="D9298">
            <v>7950</v>
          </cell>
          <cell r="E9298" t="str">
            <v>Tahotný Martin r. Tahotný, Partizánska 991/186, Chtelnica, PSČ 922 05, SR</v>
          </cell>
        </row>
        <row r="9299">
          <cell r="C9299">
            <v>14</v>
          </cell>
          <cell r="D9299">
            <v>7950</v>
          </cell>
          <cell r="E9299" t="str">
            <v>Tahotný Matúš r. Tahotný, Partizánska 788/169, Chtelnica, PSČ 922 05, SR</v>
          </cell>
        </row>
        <row r="9300">
          <cell r="C9300">
            <v>163800</v>
          </cell>
          <cell r="D9300">
            <v>434070000</v>
          </cell>
          <cell r="E9300" t="str">
            <v>Tomáška Jozef, Chtelnica, č. 743, SR</v>
          </cell>
        </row>
        <row r="9301">
          <cell r="C9301">
            <v>655200</v>
          </cell>
          <cell r="D9301">
            <v>434070000</v>
          </cell>
          <cell r="E9301" t="str">
            <v>Tomaškovič Jozef, Chtelnica, č. 652, SR</v>
          </cell>
        </row>
        <row r="9302">
          <cell r="C9302">
            <v>327600</v>
          </cell>
          <cell r="D9302">
            <v>434070000</v>
          </cell>
          <cell r="E9302" t="str">
            <v>Tomaškovičová Jana, Chtelnica, č. 292, SR</v>
          </cell>
        </row>
        <row r="9303">
          <cell r="C9303">
            <v>163800</v>
          </cell>
          <cell r="D9303">
            <v>434070000</v>
          </cell>
          <cell r="E9303" t="str">
            <v>Tomovičová Jana r. Vermanová, Vladimíra Šimončiča 259/17, Chtelnica, SR</v>
          </cell>
        </row>
        <row r="9304">
          <cell r="C9304">
            <v>343980</v>
          </cell>
          <cell r="D9304">
            <v>434070000</v>
          </cell>
          <cell r="E9304" t="str">
            <v>Tothová Oľga, Chtelnica, č. 482, SR</v>
          </cell>
        </row>
        <row r="9305">
          <cell r="C9305">
            <v>873600</v>
          </cell>
          <cell r="D9305">
            <v>434070000</v>
          </cell>
          <cell r="E9305" t="str">
            <v>Turanská Anna, Chtelnica, č. 333, SR</v>
          </cell>
        </row>
        <row r="9306">
          <cell r="C9306">
            <v>319410</v>
          </cell>
          <cell r="D9306">
            <v>434070000</v>
          </cell>
          <cell r="E9306" t="str">
            <v>Turanský Daniel r. Turanský, Teplická 237/6, Chtelnica, SR</v>
          </cell>
        </row>
        <row r="9307">
          <cell r="C9307">
            <v>204750</v>
          </cell>
          <cell r="D9307">
            <v>434070000</v>
          </cell>
          <cell r="E9307" t="str">
            <v>Turanský Miroslav, Chtelnica, č. 16, SR</v>
          </cell>
        </row>
        <row r="9308">
          <cell r="C9308">
            <v>502320</v>
          </cell>
          <cell r="D9308">
            <v>434070000</v>
          </cell>
          <cell r="E9308" t="str">
            <v>Uhlíková Alena r. Kičinová, Kúria 714/48, Chtelnica, PSČ 922 05, SR</v>
          </cell>
        </row>
        <row r="9309">
          <cell r="C9309">
            <v>436800</v>
          </cell>
          <cell r="D9309">
            <v>434070000</v>
          </cell>
          <cell r="E9309" t="str">
            <v>Uhrovičová Elena r. Čaplanová, Tehliarska 525/21, Chtelnica, PSČ 922 05, SR</v>
          </cell>
        </row>
        <row r="9310">
          <cell r="C9310">
            <v>151200</v>
          </cell>
          <cell r="D9310">
            <v>434070000</v>
          </cell>
          <cell r="E9310" t="str">
            <v>Urmanová Františka r. Piešťanská, Dolný Lopašov, č. 47, SR</v>
          </cell>
        </row>
        <row r="9311">
          <cell r="C9311">
            <v>655200</v>
          </cell>
          <cell r="D9311">
            <v>434070000</v>
          </cell>
          <cell r="E9311" t="str">
            <v>Vaclavová Matilda, Chtelnica, č. 71, SR</v>
          </cell>
        </row>
        <row r="9312">
          <cell r="C9312">
            <v>870870</v>
          </cell>
          <cell r="D9312">
            <v>434070000</v>
          </cell>
          <cell r="E9312" t="str">
            <v>Veber Jozef, Chtelnica, č. 244, SR</v>
          </cell>
        </row>
        <row r="9313">
          <cell r="C9313">
            <v>409500</v>
          </cell>
          <cell r="D9313">
            <v>434070000</v>
          </cell>
          <cell r="E9313" t="str">
            <v>Vičanová Mária r. Kohutovičová, Partizánska 208/38, Chtelnica, PSČ 922 05, SR</v>
          </cell>
        </row>
        <row r="9314">
          <cell r="C9314">
            <v>409500</v>
          </cell>
          <cell r="D9314">
            <v>434070000</v>
          </cell>
          <cell r="E9314" t="str">
            <v>Vičanová Mária r. Kohutovičová, Partizánska 208/38, Chtelnica, SR</v>
          </cell>
        </row>
        <row r="9315">
          <cell r="C9315">
            <v>1310400</v>
          </cell>
          <cell r="D9315">
            <v>434070000</v>
          </cell>
          <cell r="E9315" t="str">
            <v>Vlachovič Štefan r. Vlachovič, Botanická 5639/17, Trnava, SR</v>
          </cell>
        </row>
        <row r="9316">
          <cell r="C9316">
            <v>191100</v>
          </cell>
          <cell r="D9316">
            <v>434070000</v>
          </cell>
          <cell r="E9316" t="str">
            <v>Vyskočová Daniela r. Hlaváčová, Radošovce, č. 50, SR</v>
          </cell>
        </row>
        <row r="9317">
          <cell r="C9317">
            <v>434070</v>
          </cell>
          <cell r="D9317">
            <v>434070000</v>
          </cell>
          <cell r="E9317" t="str">
            <v>Weber Jozef r. Weber, V.Šimončiča 244/2, Chtelnica, PSČ 922 05, SR</v>
          </cell>
        </row>
        <row r="9318">
          <cell r="C9318">
            <v>1457820</v>
          </cell>
          <cell r="D9318">
            <v>434070000</v>
          </cell>
          <cell r="E9318" t="str">
            <v>Weber Jozef, Šimočiča 244/2, CHTELNICA, SR</v>
          </cell>
        </row>
        <row r="9319">
          <cell r="C9319">
            <v>1638000</v>
          </cell>
          <cell r="D9319">
            <v>434070000</v>
          </cell>
          <cell r="E9319" t="str">
            <v>Weberová Mária r. Knazíková, Vl. Šimončiča 244/2, Chtelnica, SR</v>
          </cell>
        </row>
        <row r="9320">
          <cell r="C9320">
            <v>14</v>
          </cell>
          <cell r="D9320">
            <v>3975</v>
          </cell>
          <cell r="E9320" t="str">
            <v>Wolzberger Jozef r. Wolzberger, Pažitná 802/21, Chtelnica, PSČ 922 05, SR</v>
          </cell>
        </row>
        <row r="9321">
          <cell r="C9321">
            <v>14</v>
          </cell>
          <cell r="D9321">
            <v>3975</v>
          </cell>
          <cell r="E9321" t="str">
            <v>Wolzberger Miloslav r. Wolzberger, Partizánska 759/167, Chtelnica, PSČ 922 05, SR</v>
          </cell>
        </row>
        <row r="9322">
          <cell r="C9322">
            <v>163800</v>
          </cell>
          <cell r="D9322">
            <v>434070000</v>
          </cell>
          <cell r="E9322" t="str">
            <v>Zemková Blažena, Chtelnica, č. 796, SR</v>
          </cell>
        </row>
        <row r="9323">
          <cell r="C9323">
            <v>2620800</v>
          </cell>
          <cell r="D9323">
            <v>434070000</v>
          </cell>
          <cell r="E9323" t="str">
            <v>Žigrajová Františka, CHTELNICA, č. 656, SR</v>
          </cell>
        </row>
        <row r="9324">
          <cell r="C9324">
            <v>873600</v>
          </cell>
          <cell r="D9324">
            <v>434070000</v>
          </cell>
          <cell r="E9324" t="str">
            <v>Žilinčík Rastislav, Dolná 43/31, CHTELNICA, SR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2"/>
  <sheetViews>
    <sheetView tabSelected="1" topLeftCell="A16" zoomScaleNormal="100" workbookViewId="0">
      <selection activeCell="C5" sqref="C5"/>
    </sheetView>
  </sheetViews>
  <sheetFormatPr defaultRowHeight="15.75" x14ac:dyDescent="0.25"/>
  <cols>
    <col min="1" max="1" width="4.42578125" style="5" bestFit="1" customWidth="1"/>
    <col min="2" max="2" width="14.85546875" style="5" customWidth="1"/>
    <col min="3" max="3" width="16" style="5" bestFit="1" customWidth="1"/>
    <col min="4" max="4" width="61.42578125" style="5" customWidth="1"/>
    <col min="5" max="5" width="8.5703125" style="5" customWidth="1"/>
    <col min="6" max="6" width="1.5703125" style="5" customWidth="1"/>
    <col min="7" max="7" width="4.5703125" style="5" customWidth="1"/>
    <col min="8" max="16384" width="9.140625" style="5"/>
  </cols>
  <sheetData>
    <row r="1" spans="1:8" x14ac:dyDescent="0.25">
      <c r="A1" s="1" t="s">
        <v>2</v>
      </c>
      <c r="B1" s="2" t="str">
        <f>[1]vl821039!C1</f>
        <v>CIT</v>
      </c>
      <c r="C1" s="2" t="str">
        <f>[1]vl821039!D1</f>
        <v>MEN</v>
      </c>
      <c r="D1" s="2" t="str">
        <f>[1]vl821039!E1</f>
        <v>VLA</v>
      </c>
      <c r="E1" s="3" t="s">
        <v>1</v>
      </c>
      <c r="F1" s="3" t="s">
        <v>0</v>
      </c>
      <c r="G1" s="3"/>
      <c r="H1" s="4" t="s">
        <v>3</v>
      </c>
    </row>
    <row r="2" spans="1:8" x14ac:dyDescent="0.25">
      <c r="A2" s="6">
        <v>1</v>
      </c>
      <c r="B2" s="7">
        <f>[1]vl821039!C8890</f>
        <v>655200</v>
      </c>
      <c r="C2" s="7">
        <f>[1]vl821039!D8890</f>
        <v>434070000</v>
      </c>
      <c r="D2" s="7" t="str">
        <f>[1]vl821039!E8890</f>
        <v>Bábska Eva, Sadová 7, Piešťany, SR</v>
      </c>
      <c r="E2" s="8">
        <f>B2/C2*15900/24</f>
        <v>1</v>
      </c>
      <c r="F2" s="8">
        <f>4*E2</f>
        <v>4</v>
      </c>
      <c r="G2" s="8">
        <f>ROUNDUP(F2,0)</f>
        <v>4</v>
      </c>
      <c r="H2" s="9"/>
    </row>
    <row r="3" spans="1:8" x14ac:dyDescent="0.25">
      <c r="A3" s="6">
        <v>2</v>
      </c>
      <c r="B3" s="7">
        <f>[1]vl821039!C8891</f>
        <v>982800</v>
      </c>
      <c r="C3" s="7">
        <f>[1]vl821039!D8891</f>
        <v>434070000</v>
      </c>
      <c r="D3" s="7" t="str">
        <f>[1]vl821039!E8891</f>
        <v>Bašnák Pavol, Trnavská 835/50, Smolenice, SR</v>
      </c>
      <c r="E3" s="8">
        <f t="shared" ref="E3:E66" si="0">B3/C3*15900/24</f>
        <v>1.5</v>
      </c>
      <c r="F3" s="8">
        <f t="shared" ref="F3:F66" si="1">4*E3</f>
        <v>6</v>
      </c>
      <c r="G3" s="8">
        <f t="shared" ref="G3:G66" si="2">ROUNDUP(F3,0)</f>
        <v>6</v>
      </c>
      <c r="H3" s="9"/>
    </row>
    <row r="4" spans="1:8" x14ac:dyDescent="0.25">
      <c r="A4" s="6">
        <f>1+A3</f>
        <v>3</v>
      </c>
      <c r="B4" s="7">
        <f>[1]vl821039!C8892</f>
        <v>764400</v>
      </c>
      <c r="C4" s="7">
        <f>[1]vl821039!D8892</f>
        <v>434070000</v>
      </c>
      <c r="D4" s="7" t="str">
        <f>[1]vl821039!E8892</f>
        <v>Bašnák Pavol, Trnavská 835/50, Smolenice, SR</v>
      </c>
      <c r="E4" s="8">
        <f t="shared" si="0"/>
        <v>1.1666666666666667</v>
      </c>
      <c r="F4" s="8">
        <f t="shared" si="1"/>
        <v>4.666666666666667</v>
      </c>
      <c r="G4" s="8">
        <f t="shared" si="2"/>
        <v>5</v>
      </c>
      <c r="H4" s="9"/>
    </row>
    <row r="5" spans="1:8" x14ac:dyDescent="0.25">
      <c r="A5" s="6">
        <f t="shared" ref="A5:A68" si="3">1+A4</f>
        <v>4</v>
      </c>
      <c r="B5" s="7">
        <f>[1]vl821039!C8893</f>
        <v>1638000</v>
      </c>
      <c r="C5" s="7">
        <f>[1]vl821039!D8893</f>
        <v>434070000</v>
      </c>
      <c r="D5" s="7" t="str">
        <f>[1]vl821039!E8893</f>
        <v>Bašnák Peter r. Bašnák, Parková 786/44, Chtelnica, PSČ 922 05, SR</v>
      </c>
      <c r="E5" s="8">
        <f t="shared" si="0"/>
        <v>2.5</v>
      </c>
      <c r="F5" s="8">
        <f t="shared" si="1"/>
        <v>10</v>
      </c>
      <c r="G5" s="8">
        <f t="shared" si="2"/>
        <v>10</v>
      </c>
      <c r="H5" s="9"/>
    </row>
    <row r="6" spans="1:8" x14ac:dyDescent="0.25">
      <c r="A6" s="6">
        <f t="shared" si="3"/>
        <v>5</v>
      </c>
      <c r="B6" s="7">
        <f>[1]vl821039!C8894</f>
        <v>2</v>
      </c>
      <c r="C6" s="7">
        <f>[1]vl821039!D8894</f>
        <v>1325</v>
      </c>
      <c r="D6" s="7" t="str">
        <f>[1]vl821039!E8894</f>
        <v>Bašnák Slavomír r. Bašnák, Továrenská 765/7, Smolenice, SR</v>
      </c>
      <c r="E6" s="8">
        <f t="shared" si="0"/>
        <v>1</v>
      </c>
      <c r="F6" s="8">
        <f t="shared" si="1"/>
        <v>4</v>
      </c>
      <c r="G6" s="8">
        <f t="shared" si="2"/>
        <v>4</v>
      </c>
      <c r="H6" s="9"/>
    </row>
    <row r="7" spans="1:8" x14ac:dyDescent="0.25">
      <c r="A7" s="6">
        <f t="shared" si="3"/>
        <v>6</v>
      </c>
      <c r="B7" s="7">
        <f>[1]vl821039!C8895</f>
        <v>49140</v>
      </c>
      <c r="C7" s="7">
        <f>[1]vl821039!D8895</f>
        <v>434070000</v>
      </c>
      <c r="D7" s="7" t="str">
        <f>[1]vl821039!E8895</f>
        <v>Bašnák Vladimír, Severná 6639/13, Trnava, SR</v>
      </c>
      <c r="E7" s="8">
        <f t="shared" si="0"/>
        <v>7.4999999999999997E-2</v>
      </c>
      <c r="F7" s="8">
        <f t="shared" si="1"/>
        <v>0.3</v>
      </c>
      <c r="G7" s="8">
        <f t="shared" si="2"/>
        <v>1</v>
      </c>
      <c r="H7" s="9"/>
    </row>
    <row r="8" spans="1:8" x14ac:dyDescent="0.25">
      <c r="A8" s="6">
        <f t="shared" si="3"/>
        <v>7</v>
      </c>
      <c r="B8" s="7">
        <f>[1]vl821039!C8896</f>
        <v>196560</v>
      </c>
      <c r="C8" s="7">
        <f>[1]vl821039!D8896</f>
        <v>434070000</v>
      </c>
      <c r="D8" s="7" t="str">
        <f>[1]vl821039!E8896</f>
        <v>Bašnáková Jarmila r. Samuhelová, Tehliarska 768/35, Chtelnica, SR</v>
      </c>
      <c r="E8" s="8">
        <f t="shared" si="0"/>
        <v>0.3</v>
      </c>
      <c r="F8" s="8">
        <f t="shared" si="1"/>
        <v>1.2</v>
      </c>
      <c r="G8" s="8">
        <f t="shared" si="2"/>
        <v>2</v>
      </c>
      <c r="H8" s="9"/>
    </row>
    <row r="9" spans="1:8" x14ac:dyDescent="0.25">
      <c r="A9" s="6">
        <f t="shared" si="3"/>
        <v>8</v>
      </c>
      <c r="B9" s="7">
        <f>[1]vl821039!C8897</f>
        <v>54600</v>
      </c>
      <c r="C9" s="7">
        <f>[1]vl821039!D8897</f>
        <v>434070000</v>
      </c>
      <c r="D9" s="7" t="str">
        <f>[1]vl821039!E8897</f>
        <v>Bašnáková Zdenka r. Hlúchová, Partizánska 24, Chtelnica, SR</v>
      </c>
      <c r="E9" s="8">
        <f t="shared" si="0"/>
        <v>8.3333333333333329E-2</v>
      </c>
      <c r="F9" s="8">
        <f t="shared" si="1"/>
        <v>0.33333333333333331</v>
      </c>
      <c r="G9" s="8">
        <f t="shared" si="2"/>
        <v>1</v>
      </c>
      <c r="H9" s="9"/>
    </row>
    <row r="10" spans="1:8" x14ac:dyDescent="0.25">
      <c r="A10" s="6">
        <f t="shared" si="3"/>
        <v>9</v>
      </c>
      <c r="B10" s="7">
        <f>[1]vl821039!C8898</f>
        <v>410800</v>
      </c>
      <c r="C10" s="7">
        <f>[1]vl821039!D8898</f>
        <v>434070000</v>
      </c>
      <c r="D10" s="7" t="str">
        <f>[1]vl821039!E8898</f>
        <v>Bebjaková Silvia r. Bebjaková, Mgr., Na barine 10, Bratislava, SR</v>
      </c>
      <c r="E10" s="8">
        <f t="shared" si="0"/>
        <v>0.62698412698412698</v>
      </c>
      <c r="F10" s="8">
        <f t="shared" si="1"/>
        <v>2.5079365079365079</v>
      </c>
      <c r="G10" s="8">
        <f t="shared" si="2"/>
        <v>3</v>
      </c>
      <c r="H10" s="9"/>
    </row>
    <row r="11" spans="1:8" x14ac:dyDescent="0.25">
      <c r="A11" s="6">
        <f t="shared" si="3"/>
        <v>10</v>
      </c>
      <c r="B11" s="7">
        <f>[1]vl821039!C8899</f>
        <v>917280</v>
      </c>
      <c r="C11" s="7">
        <f>[1]vl821039!D8899</f>
        <v>434070000</v>
      </c>
      <c r="D11" s="7" t="str">
        <f>[1]vl821039!E8899</f>
        <v>Bednárik Dušan, Pažitná 793/18, Chtelnica, SR</v>
      </c>
      <c r="E11" s="8">
        <f t="shared" si="0"/>
        <v>1.4000000000000001</v>
      </c>
      <c r="F11" s="8">
        <f t="shared" si="1"/>
        <v>5.6000000000000005</v>
      </c>
      <c r="G11" s="8">
        <f t="shared" si="2"/>
        <v>6</v>
      </c>
      <c r="H11" s="9"/>
    </row>
    <row r="12" spans="1:8" x14ac:dyDescent="0.25">
      <c r="A12" s="6">
        <f t="shared" si="3"/>
        <v>11</v>
      </c>
      <c r="B12" s="7">
        <f>[1]vl821039!C8900</f>
        <v>26208</v>
      </c>
      <c r="C12" s="7">
        <f>[1]vl821039!D8900</f>
        <v>434070000</v>
      </c>
      <c r="D12" s="7" t="str">
        <f>[1]vl821039!E8900</f>
        <v>Bednárik Jaroslav, Baníková 2, Bratislava, SR</v>
      </c>
      <c r="E12" s="8">
        <f t="shared" si="0"/>
        <v>0.04</v>
      </c>
      <c r="F12" s="8">
        <f t="shared" si="1"/>
        <v>0.16</v>
      </c>
      <c r="G12" s="8">
        <f t="shared" si="2"/>
        <v>1</v>
      </c>
      <c r="H12" s="9"/>
    </row>
    <row r="13" spans="1:8" x14ac:dyDescent="0.25">
      <c r="A13" s="6">
        <f t="shared" si="3"/>
        <v>12</v>
      </c>
      <c r="B13" s="7">
        <f>[1]vl821039!C8901</f>
        <v>26208</v>
      </c>
      <c r="C13" s="7">
        <f>[1]vl821039!D8901</f>
        <v>434070000</v>
      </c>
      <c r="D13" s="7" t="str">
        <f>[1]vl821039!E8901</f>
        <v>Bednárik Jozef, Rohožník, č. 382/11, SR</v>
      </c>
      <c r="E13" s="8">
        <f t="shared" si="0"/>
        <v>0.04</v>
      </c>
      <c r="F13" s="8">
        <f t="shared" si="1"/>
        <v>0.16</v>
      </c>
      <c r="G13" s="8">
        <f t="shared" si="2"/>
        <v>1</v>
      </c>
      <c r="H13" s="9"/>
    </row>
    <row r="14" spans="1:8" x14ac:dyDescent="0.25">
      <c r="A14" s="6">
        <f t="shared" si="3"/>
        <v>13</v>
      </c>
      <c r="B14" s="7">
        <f>[1]vl821039!C8902</f>
        <v>26208</v>
      </c>
      <c r="C14" s="7">
        <f>[1]vl821039!D8902</f>
        <v>434070000</v>
      </c>
      <c r="D14" s="7" t="str">
        <f>[1]vl821039!E8902</f>
        <v>Bednárik Milan, Gelnická 7606/20, Ba-m.č. Rača, SR</v>
      </c>
      <c r="E14" s="8">
        <f t="shared" si="0"/>
        <v>0.04</v>
      </c>
      <c r="F14" s="8">
        <f t="shared" si="1"/>
        <v>0.16</v>
      </c>
      <c r="G14" s="8">
        <f t="shared" si="2"/>
        <v>1</v>
      </c>
      <c r="H14" s="9"/>
    </row>
    <row r="15" spans="1:8" x14ac:dyDescent="0.25">
      <c r="A15" s="6">
        <f t="shared" si="3"/>
        <v>14</v>
      </c>
      <c r="B15" s="7">
        <f>[1]vl821039!C8903</f>
        <v>26208</v>
      </c>
      <c r="C15" s="7">
        <f>[1]vl821039!D8903</f>
        <v>434070000</v>
      </c>
      <c r="D15" s="7" t="str">
        <f>[1]vl821039!E8903</f>
        <v>Bednárik Viliam, Rohožník, č. 393, SR</v>
      </c>
      <c r="E15" s="8">
        <f t="shared" si="0"/>
        <v>0.04</v>
      </c>
      <c r="F15" s="8">
        <f t="shared" si="1"/>
        <v>0.16</v>
      </c>
      <c r="G15" s="8">
        <f t="shared" si="2"/>
        <v>1</v>
      </c>
      <c r="H15" s="9"/>
    </row>
    <row r="16" spans="1:8" x14ac:dyDescent="0.25">
      <c r="A16" s="6">
        <f t="shared" si="3"/>
        <v>15</v>
      </c>
      <c r="B16" s="7">
        <f>[1]vl821039!C8904</f>
        <v>109200</v>
      </c>
      <c r="C16" s="7">
        <f>[1]vl821039!D8904</f>
        <v>434070000</v>
      </c>
      <c r="D16" s="7" t="str">
        <f>[1]vl821039!E8904</f>
        <v>Begányiová Júlia, Bezručova 43, Moravská Třebová, ČR</v>
      </c>
      <c r="E16" s="8">
        <f t="shared" si="0"/>
        <v>0.16666666666666666</v>
      </c>
      <c r="F16" s="8">
        <f t="shared" si="1"/>
        <v>0.66666666666666663</v>
      </c>
      <c r="G16" s="8">
        <f t="shared" si="2"/>
        <v>1</v>
      </c>
      <c r="H16" s="9"/>
    </row>
    <row r="17" spans="1:8" x14ac:dyDescent="0.25">
      <c r="A17" s="6">
        <f t="shared" si="3"/>
        <v>16</v>
      </c>
      <c r="B17" s="7">
        <f>[1]vl821039!C8905</f>
        <v>1310400</v>
      </c>
      <c r="C17" s="7">
        <f>[1]vl821039!D8905</f>
        <v>434070000</v>
      </c>
      <c r="D17" s="7" t="str">
        <f>[1]vl821039!E8905</f>
        <v>Bílik Ivan r. Bílik, Družstevná 528/14, Chtelnica, SR</v>
      </c>
      <c r="E17" s="8">
        <f t="shared" si="0"/>
        <v>2</v>
      </c>
      <c r="F17" s="8">
        <f t="shared" si="1"/>
        <v>8</v>
      </c>
      <c r="G17" s="8">
        <f t="shared" si="2"/>
        <v>8</v>
      </c>
      <c r="H17" s="9"/>
    </row>
    <row r="18" spans="1:8" x14ac:dyDescent="0.25">
      <c r="A18" s="6">
        <f t="shared" si="3"/>
        <v>17</v>
      </c>
      <c r="B18" s="7">
        <f>[1]vl821039!C8906</f>
        <v>1965600</v>
      </c>
      <c r="C18" s="7">
        <f>[1]vl821039!D8906</f>
        <v>434070000</v>
      </c>
      <c r="D18" s="7" t="str">
        <f>[1]vl821039!E8906</f>
        <v>Bílik Jaroslav, Kúria 134/30, Chtelnica, SR</v>
      </c>
      <c r="E18" s="8">
        <f t="shared" si="0"/>
        <v>3</v>
      </c>
      <c r="F18" s="8">
        <f t="shared" si="1"/>
        <v>12</v>
      </c>
      <c r="G18" s="8">
        <f t="shared" si="2"/>
        <v>12</v>
      </c>
      <c r="H18" s="9"/>
    </row>
    <row r="19" spans="1:8" x14ac:dyDescent="0.25">
      <c r="A19" s="6">
        <f t="shared" si="3"/>
        <v>18</v>
      </c>
      <c r="B19" s="7">
        <f>[1]vl821039!C8907</f>
        <v>327600</v>
      </c>
      <c r="C19" s="7">
        <f>[1]vl821039!D8907</f>
        <v>434070000</v>
      </c>
      <c r="D19" s="7" t="str">
        <f>[1]vl821039!E8907</f>
        <v>Bílik Milan, MUDr., Bosniacka 7726/61A, Trnava, PSČ 917 01, SR</v>
      </c>
      <c r="E19" s="8">
        <f t="shared" si="0"/>
        <v>0.5</v>
      </c>
      <c r="F19" s="8">
        <f t="shared" si="1"/>
        <v>2</v>
      </c>
      <c r="G19" s="8">
        <f t="shared" si="2"/>
        <v>2</v>
      </c>
      <c r="H19" s="9"/>
    </row>
    <row r="20" spans="1:8" x14ac:dyDescent="0.25">
      <c r="A20" s="6">
        <f t="shared" si="3"/>
        <v>19</v>
      </c>
      <c r="B20" s="7">
        <f>[1]vl821039!C8908</f>
        <v>163800</v>
      </c>
      <c r="C20" s="7">
        <f>[1]vl821039!D8908</f>
        <v>434070000</v>
      </c>
      <c r="D20" s="7" t="str">
        <f>[1]vl821039!E8908</f>
        <v>Bílik Pavel, Dolný Lopašov, č. 355, SR</v>
      </c>
      <c r="E20" s="8">
        <f t="shared" si="0"/>
        <v>0.25</v>
      </c>
      <c r="F20" s="8">
        <f t="shared" si="1"/>
        <v>1</v>
      </c>
      <c r="G20" s="8">
        <f t="shared" si="2"/>
        <v>1</v>
      </c>
      <c r="H20" s="9"/>
    </row>
    <row r="21" spans="1:8" x14ac:dyDescent="0.25">
      <c r="A21" s="6">
        <f t="shared" si="3"/>
        <v>20</v>
      </c>
      <c r="B21" s="7">
        <f>[1]vl821039!C8909</f>
        <v>1747200</v>
      </c>
      <c r="C21" s="7">
        <f>[1]vl821039!D8909</f>
        <v>434070000</v>
      </c>
      <c r="D21" s="7" t="str">
        <f>[1]vl821039!E8909</f>
        <v>Bílik Stanislav r. Bílik, Kúria 136/33, Chtelnica, PSČ 922 05, SR</v>
      </c>
      <c r="E21" s="8">
        <f t="shared" si="0"/>
        <v>2.6666666666666665</v>
      </c>
      <c r="F21" s="8">
        <f t="shared" si="1"/>
        <v>10.666666666666666</v>
      </c>
      <c r="G21" s="8">
        <f t="shared" si="2"/>
        <v>11</v>
      </c>
      <c r="H21" s="9"/>
    </row>
    <row r="22" spans="1:8" x14ac:dyDescent="0.25">
      <c r="A22" s="6">
        <f t="shared" si="3"/>
        <v>21</v>
      </c>
      <c r="B22" s="7">
        <f>[1]vl821039!C8910</f>
        <v>382200</v>
      </c>
      <c r="C22" s="7">
        <f>[1]vl821039!D8910</f>
        <v>434070000</v>
      </c>
      <c r="D22" s="7" t="str">
        <f>[1]vl821039!E8910</f>
        <v>Bílik Viliam r. Bílik, Dechtice, č. 367, PSČ 919 53, SR</v>
      </c>
      <c r="E22" s="8">
        <f t="shared" si="0"/>
        <v>0.58333333333333337</v>
      </c>
      <c r="F22" s="8">
        <f t="shared" si="1"/>
        <v>2.3333333333333335</v>
      </c>
      <c r="G22" s="8">
        <f t="shared" si="2"/>
        <v>3</v>
      </c>
      <c r="H22" s="9"/>
    </row>
    <row r="23" spans="1:8" x14ac:dyDescent="0.25">
      <c r="A23" s="6">
        <f t="shared" si="3"/>
        <v>22</v>
      </c>
      <c r="B23" s="7">
        <f>[1]vl821039!C8911</f>
        <v>163800</v>
      </c>
      <c r="C23" s="7">
        <f>[1]vl821039!D8911</f>
        <v>434070000</v>
      </c>
      <c r="D23" s="7" t="str">
        <f>[1]vl821039!E8911</f>
        <v>BÍLIKOVÁ Anna r. Bašnáková, Partizánska 197, Chtelnica, PSČ 922 05, SR</v>
      </c>
      <c r="E23" s="8">
        <f t="shared" si="0"/>
        <v>0.25</v>
      </c>
      <c r="F23" s="8">
        <f t="shared" si="1"/>
        <v>1</v>
      </c>
      <c r="G23" s="8">
        <f t="shared" si="2"/>
        <v>1</v>
      </c>
      <c r="H23" s="9"/>
    </row>
    <row r="24" spans="1:8" x14ac:dyDescent="0.25">
      <c r="A24" s="6">
        <f t="shared" si="3"/>
        <v>23</v>
      </c>
      <c r="B24" s="7">
        <f>[1]vl821039!C8912</f>
        <v>72</v>
      </c>
      <c r="C24" s="7">
        <f>[1]vl821039!D8912</f>
        <v>47700</v>
      </c>
      <c r="D24" s="7" t="str">
        <f>[1]vl821039!E8912</f>
        <v>Bíliková Mária r. Strečanská, Stavebná 1713/7, TRNAVA, SR</v>
      </c>
      <c r="E24" s="8">
        <f t="shared" si="0"/>
        <v>1</v>
      </c>
      <c r="F24" s="8">
        <f t="shared" si="1"/>
        <v>4</v>
      </c>
      <c r="G24" s="8">
        <f t="shared" si="2"/>
        <v>4</v>
      </c>
      <c r="H24" s="9"/>
    </row>
    <row r="25" spans="1:8" x14ac:dyDescent="0.25">
      <c r="A25" s="6">
        <f t="shared" si="3"/>
        <v>24</v>
      </c>
      <c r="B25" s="7">
        <f>[1]vl821039!C8913</f>
        <v>655200</v>
      </c>
      <c r="C25" s="7">
        <f>[1]vl821039!D8913</f>
        <v>434070000</v>
      </c>
      <c r="D25" s="7" t="str">
        <f>[1]vl821039!E8913</f>
        <v>Blanárik Jaroslav, Družstevná 284/44, Dubnica nad Váhom, SR</v>
      </c>
      <c r="E25" s="8">
        <f t="shared" si="0"/>
        <v>1</v>
      </c>
      <c r="F25" s="8">
        <f t="shared" si="1"/>
        <v>4</v>
      </c>
      <c r="G25" s="8">
        <f t="shared" si="2"/>
        <v>4</v>
      </c>
      <c r="H25" s="9"/>
    </row>
    <row r="26" spans="1:8" x14ac:dyDescent="0.25">
      <c r="A26" s="6">
        <f t="shared" si="3"/>
        <v>25</v>
      </c>
      <c r="B26" s="7">
        <f>[1]vl821039!C8914</f>
        <v>1614600</v>
      </c>
      <c r="C26" s="7">
        <f>[1]vl821039!D8914</f>
        <v>434070000</v>
      </c>
      <c r="D26" s="7" t="str">
        <f>[1]vl821039!E8914</f>
        <v>Blanárik Michal, Kúria 131, Chtelnica, SR</v>
      </c>
      <c r="E26" s="8">
        <f t="shared" si="0"/>
        <v>2.4642857142857144</v>
      </c>
      <c r="F26" s="8">
        <f t="shared" si="1"/>
        <v>9.8571428571428577</v>
      </c>
      <c r="G26" s="8">
        <f t="shared" si="2"/>
        <v>10</v>
      </c>
      <c r="H26" s="9"/>
    </row>
    <row r="27" spans="1:8" x14ac:dyDescent="0.25">
      <c r="A27" s="6">
        <f t="shared" si="3"/>
        <v>26</v>
      </c>
      <c r="B27" s="7">
        <f>[1]vl821039!C8915</f>
        <v>655200</v>
      </c>
      <c r="C27" s="7">
        <f>[1]vl821039!D8915</f>
        <v>434070000</v>
      </c>
      <c r="D27" s="7" t="str">
        <f>[1]vl821039!E8915</f>
        <v>Blanárik Slavomír, Partizánska 362/112, Chtelnica, SR</v>
      </c>
      <c r="E27" s="8">
        <f t="shared" si="0"/>
        <v>1</v>
      </c>
      <c r="F27" s="8">
        <f t="shared" si="1"/>
        <v>4</v>
      </c>
      <c r="G27" s="8">
        <f t="shared" si="2"/>
        <v>4</v>
      </c>
      <c r="H27" s="9"/>
    </row>
    <row r="28" spans="1:8" x14ac:dyDescent="0.25">
      <c r="A28" s="6">
        <f t="shared" si="3"/>
        <v>27</v>
      </c>
      <c r="B28" s="7">
        <f>[1]vl821039!C8916</f>
        <v>627900</v>
      </c>
      <c r="C28" s="7">
        <f>[1]vl821039!D8916</f>
        <v>434070000</v>
      </c>
      <c r="D28" s="7" t="str">
        <f>[1]vl821039!E8916</f>
        <v>Blanáriková Marta r. Bučková, Kúria 806/54, Chtelnica, SR</v>
      </c>
      <c r="E28" s="8">
        <f t="shared" si="0"/>
        <v>0.95833333333333337</v>
      </c>
      <c r="F28" s="8">
        <f t="shared" si="1"/>
        <v>3.8333333333333335</v>
      </c>
      <c r="G28" s="8">
        <f t="shared" si="2"/>
        <v>4</v>
      </c>
      <c r="H28" s="9"/>
    </row>
    <row r="29" spans="1:8" x14ac:dyDescent="0.25">
      <c r="A29" s="6">
        <f t="shared" si="3"/>
        <v>28</v>
      </c>
      <c r="B29" s="7">
        <f>[1]vl821039!C8917</f>
        <v>959400</v>
      </c>
      <c r="C29" s="7">
        <f>[1]vl821039!D8917</f>
        <v>434070000</v>
      </c>
      <c r="D29" s="7" t="str">
        <f>[1]vl821039!E8917</f>
        <v>Blanáriková Melánia, Chtelnica, č. 130, SR</v>
      </c>
      <c r="E29" s="8">
        <f t="shared" si="0"/>
        <v>1.4642857142857144</v>
      </c>
      <c r="F29" s="8">
        <f t="shared" si="1"/>
        <v>5.8571428571428577</v>
      </c>
      <c r="G29" s="8">
        <f t="shared" si="2"/>
        <v>6</v>
      </c>
      <c r="H29" s="9"/>
    </row>
    <row r="30" spans="1:8" x14ac:dyDescent="0.25">
      <c r="A30" s="6">
        <f t="shared" si="3"/>
        <v>29</v>
      </c>
      <c r="B30" s="7">
        <f>[1]vl821039!C8918</f>
        <v>1201200</v>
      </c>
      <c r="C30" s="7">
        <f>[1]vl821039!D8918</f>
        <v>434070000</v>
      </c>
      <c r="D30" s="7" t="str">
        <f>[1]vl821039!E8918</f>
        <v>Blanáriková Oľga r. Slámková, Mgr., Ul. Juraja Slottu 6469/20, Trnava, SR</v>
      </c>
      <c r="E30" s="8">
        <f t="shared" si="0"/>
        <v>1.8333333333333333</v>
      </c>
      <c r="F30" s="8">
        <f t="shared" si="1"/>
        <v>7.333333333333333</v>
      </c>
      <c r="G30" s="8">
        <f t="shared" si="2"/>
        <v>8</v>
      </c>
      <c r="H30" s="9"/>
    </row>
    <row r="31" spans="1:8" x14ac:dyDescent="0.25">
      <c r="A31" s="6">
        <f t="shared" si="3"/>
        <v>30</v>
      </c>
      <c r="B31" s="7">
        <f>[1]vl821039!C8919</f>
        <v>655200</v>
      </c>
      <c r="C31" s="7">
        <f>[1]vl821039!D8919</f>
        <v>434070000</v>
      </c>
      <c r="D31" s="7" t="str">
        <f>[1]vl821039!E8919</f>
        <v>Blaško Dušan r. Blaško, Dechtice, č. 439, SR</v>
      </c>
      <c r="E31" s="8">
        <f t="shared" si="0"/>
        <v>1</v>
      </c>
      <c r="F31" s="8">
        <f t="shared" si="1"/>
        <v>4</v>
      </c>
      <c r="G31" s="8">
        <f t="shared" si="2"/>
        <v>4</v>
      </c>
      <c r="H31" s="9"/>
    </row>
    <row r="32" spans="1:8" x14ac:dyDescent="0.25">
      <c r="A32" s="6">
        <f t="shared" si="3"/>
        <v>31</v>
      </c>
      <c r="B32" s="7">
        <f>[1]vl821039!C8920</f>
        <v>1</v>
      </c>
      <c r="C32" s="7">
        <f>[1]vl821039!D8920</f>
        <v>7950</v>
      </c>
      <c r="D32" s="7" t="str">
        <f>[1]vl821039!E8920</f>
        <v>Blaško Ivan, Partizánska 395/144, Chtelnica, SR</v>
      </c>
      <c r="E32" s="8">
        <f t="shared" si="0"/>
        <v>8.3333333333333329E-2</v>
      </c>
      <c r="F32" s="8">
        <f t="shared" si="1"/>
        <v>0.33333333333333331</v>
      </c>
      <c r="G32" s="8">
        <f t="shared" si="2"/>
        <v>1</v>
      </c>
      <c r="H32" s="9"/>
    </row>
    <row r="33" spans="1:8" x14ac:dyDescent="0.25">
      <c r="A33" s="6">
        <f t="shared" si="3"/>
        <v>32</v>
      </c>
      <c r="B33" s="7">
        <f>[1]vl821039!C8921</f>
        <v>1</v>
      </c>
      <c r="C33" s="7">
        <f>[1]vl821039!D8921</f>
        <v>7950</v>
      </c>
      <c r="D33" s="7" t="str">
        <f>[1]vl821039!E8921</f>
        <v>Blaško Miroslav, V. Šimončiča 872/30, Chtelnica, SR</v>
      </c>
      <c r="E33" s="8">
        <f t="shared" si="0"/>
        <v>8.3333333333333329E-2</v>
      </c>
      <c r="F33" s="8">
        <f t="shared" si="1"/>
        <v>0.33333333333333331</v>
      </c>
      <c r="G33" s="8">
        <f t="shared" si="2"/>
        <v>1</v>
      </c>
      <c r="H33" s="9"/>
    </row>
    <row r="34" spans="1:8" x14ac:dyDescent="0.25">
      <c r="A34" s="6">
        <f t="shared" si="3"/>
        <v>33</v>
      </c>
      <c r="B34" s="7">
        <f>[1]vl821039!C8922</f>
        <v>218400</v>
      </c>
      <c r="C34" s="7">
        <f>[1]vl821039!D8922</f>
        <v>434070000</v>
      </c>
      <c r="D34" s="7" t="str">
        <f>[1]vl821039!E8922</f>
        <v>Blašková Jana, Chtelnica, č. 587, SR</v>
      </c>
      <c r="E34" s="8">
        <f t="shared" si="0"/>
        <v>0.33333333333333331</v>
      </c>
      <c r="F34" s="8">
        <f t="shared" si="1"/>
        <v>1.3333333333333333</v>
      </c>
      <c r="G34" s="8">
        <f t="shared" si="2"/>
        <v>2</v>
      </c>
      <c r="H34" s="9"/>
    </row>
    <row r="35" spans="1:8" x14ac:dyDescent="0.25">
      <c r="A35" s="6">
        <f t="shared" si="3"/>
        <v>34</v>
      </c>
      <c r="B35" s="7">
        <f>[1]vl821039!C8923</f>
        <v>1244880</v>
      </c>
      <c r="C35" s="7">
        <f>[1]vl821039!D8923</f>
        <v>434070000</v>
      </c>
      <c r="D35" s="7" t="str">
        <f>[1]vl821039!E8923</f>
        <v>Blažeková Mária r. Kičinová, Vladimíra Šimončiča 255/13, Chtelnica, PSČ 922 05, SR</v>
      </c>
      <c r="E35" s="8">
        <f t="shared" si="0"/>
        <v>1.8999999999999997</v>
      </c>
      <c r="F35" s="8">
        <f t="shared" si="1"/>
        <v>7.5999999999999988</v>
      </c>
      <c r="G35" s="8">
        <f t="shared" si="2"/>
        <v>8</v>
      </c>
      <c r="H35" s="9"/>
    </row>
    <row r="36" spans="1:8" x14ac:dyDescent="0.25">
      <c r="A36" s="6">
        <f t="shared" si="3"/>
        <v>35</v>
      </c>
      <c r="B36" s="7">
        <f>[1]vl821039!C8924</f>
        <v>11</v>
      </c>
      <c r="C36" s="7">
        <f>[1]vl821039!D8924</f>
        <v>79500</v>
      </c>
      <c r="D36" s="7" t="str">
        <f>[1]vl821039!E8924</f>
        <v>Blažková Anna r. Blažková, V. Šimončiča 249/7, Chtelnica, SR</v>
      </c>
      <c r="E36" s="8">
        <f t="shared" si="0"/>
        <v>9.166666666666666E-2</v>
      </c>
      <c r="F36" s="8">
        <f t="shared" si="1"/>
        <v>0.36666666666666664</v>
      </c>
      <c r="G36" s="8">
        <f t="shared" si="2"/>
        <v>1</v>
      </c>
      <c r="H36" s="9"/>
    </row>
    <row r="37" spans="1:8" x14ac:dyDescent="0.25">
      <c r="A37" s="6">
        <f t="shared" si="3"/>
        <v>36</v>
      </c>
      <c r="B37" s="7">
        <f>[1]vl821039!C8925</f>
        <v>748800</v>
      </c>
      <c r="C37" s="7">
        <f>[1]vl821039!D8925</f>
        <v>434070000</v>
      </c>
      <c r="D37" s="7" t="str">
        <f>[1]vl821039!E8925</f>
        <v>Blažková Helena r. Dzurenková, Teplická 235/4, Chtelnica, PSČ 922 05, SR</v>
      </c>
      <c r="E37" s="8">
        <f t="shared" si="0"/>
        <v>1.1428571428571428</v>
      </c>
      <c r="F37" s="8">
        <f t="shared" si="1"/>
        <v>4.5714285714285712</v>
      </c>
      <c r="G37" s="8">
        <f t="shared" si="2"/>
        <v>5</v>
      </c>
      <c r="H37" s="9"/>
    </row>
    <row r="38" spans="1:8" x14ac:dyDescent="0.25">
      <c r="A38" s="6">
        <f t="shared" si="3"/>
        <v>37</v>
      </c>
      <c r="B38" s="7">
        <f>[1]vl821039!C8926</f>
        <v>218400</v>
      </c>
      <c r="C38" s="7">
        <f>[1]vl821039!D8926</f>
        <v>434070000</v>
      </c>
      <c r="D38" s="7" t="str">
        <f>[1]vl821039!E8926</f>
        <v>BLAŽKOVÁ Jana r. Hlúchová, Tehliarska 723/22, Chtelnica, PSČ 922 05, SR</v>
      </c>
      <c r="E38" s="8">
        <f t="shared" si="0"/>
        <v>0.33333333333333331</v>
      </c>
      <c r="F38" s="8">
        <f t="shared" si="1"/>
        <v>1.3333333333333333</v>
      </c>
      <c r="G38" s="8">
        <f t="shared" si="2"/>
        <v>2</v>
      </c>
      <c r="H38" s="9"/>
    </row>
    <row r="39" spans="1:8" x14ac:dyDescent="0.25">
      <c r="A39" s="6">
        <f t="shared" si="3"/>
        <v>38</v>
      </c>
      <c r="B39" s="7">
        <f>[1]vl821039!C8927</f>
        <v>327600</v>
      </c>
      <c r="C39" s="7">
        <f>[1]vl821039!D8927</f>
        <v>434070000</v>
      </c>
      <c r="D39" s="7" t="str">
        <f>[1]vl821039!E8927</f>
        <v>Bocán Ján r. Bocán, V.Šimončiča 257/15, Chtelnica, SR</v>
      </c>
      <c r="E39" s="8">
        <f t="shared" si="0"/>
        <v>0.5</v>
      </c>
      <c r="F39" s="8">
        <f t="shared" si="1"/>
        <v>2</v>
      </c>
      <c r="G39" s="8">
        <f t="shared" si="2"/>
        <v>2</v>
      </c>
      <c r="H39" s="9"/>
    </row>
    <row r="40" spans="1:8" x14ac:dyDescent="0.25">
      <c r="A40" s="6">
        <f t="shared" si="3"/>
        <v>39</v>
      </c>
      <c r="B40" s="7">
        <f>[1]vl821039!C8928</f>
        <v>573300</v>
      </c>
      <c r="C40" s="7">
        <f>[1]vl821039!D8928</f>
        <v>434070000</v>
      </c>
      <c r="D40" s="7" t="str">
        <f>[1]vl821039!E8928</f>
        <v>Bocán Jozef r. Bocán, Dolná 57/46, Chtelnica, PSČ 922 05, SR</v>
      </c>
      <c r="E40" s="8">
        <f t="shared" si="0"/>
        <v>0.875</v>
      </c>
      <c r="F40" s="8">
        <f t="shared" si="1"/>
        <v>3.5</v>
      </c>
      <c r="G40" s="8">
        <f t="shared" si="2"/>
        <v>4</v>
      </c>
      <c r="H40" s="9"/>
    </row>
    <row r="41" spans="1:8" x14ac:dyDescent="0.25">
      <c r="A41" s="6">
        <f t="shared" si="3"/>
        <v>40</v>
      </c>
      <c r="B41" s="7">
        <f>[1]vl821039!C8929</f>
        <v>327600</v>
      </c>
      <c r="C41" s="7">
        <f>[1]vl821039!D8929</f>
        <v>434070000</v>
      </c>
      <c r="D41" s="7" t="str">
        <f>[1]vl821039!E8929</f>
        <v>Bocan Jozef, Chtelnica, č. 257, SR</v>
      </c>
      <c r="E41" s="8">
        <f t="shared" si="0"/>
        <v>0.5</v>
      </c>
      <c r="F41" s="8">
        <f t="shared" si="1"/>
        <v>2</v>
      </c>
      <c r="G41" s="8">
        <f t="shared" si="2"/>
        <v>2</v>
      </c>
      <c r="H41" s="9"/>
    </row>
    <row r="42" spans="1:8" x14ac:dyDescent="0.25">
      <c r="A42" s="6">
        <f t="shared" si="3"/>
        <v>41</v>
      </c>
      <c r="B42" s="7">
        <f>[1]vl821039!C8930</f>
        <v>3177720</v>
      </c>
      <c r="C42" s="7">
        <f>[1]vl821039!D8930</f>
        <v>434070000</v>
      </c>
      <c r="D42" s="7" t="str">
        <f>[1]vl821039!E8930</f>
        <v>Bocán Jozef, Chtelnica, č. 482, SR</v>
      </c>
      <c r="E42" s="8">
        <f>B42/C42*15900/24</f>
        <v>4.8500000000000005</v>
      </c>
      <c r="F42" s="8">
        <f t="shared" si="1"/>
        <v>19.400000000000002</v>
      </c>
      <c r="G42" s="8">
        <f t="shared" si="2"/>
        <v>20</v>
      </c>
      <c r="H42" s="9"/>
    </row>
    <row r="43" spans="1:8" x14ac:dyDescent="0.25">
      <c r="A43" s="6">
        <f t="shared" si="3"/>
        <v>42</v>
      </c>
      <c r="B43" s="7">
        <f>[1]vl821039!C8931</f>
        <v>2620800</v>
      </c>
      <c r="C43" s="7">
        <f>[1]vl821039!D8931</f>
        <v>434070000</v>
      </c>
      <c r="D43" s="7" t="str">
        <f>[1]vl821039!E8931</f>
        <v>Bocán Marián r. Bocán, Ing., Studenohorská 2068/47, Bratislava, PSČ 841 03, SR</v>
      </c>
      <c r="E43" s="8">
        <f t="shared" si="0"/>
        <v>4</v>
      </c>
      <c r="F43" s="8">
        <f t="shared" si="1"/>
        <v>16</v>
      </c>
      <c r="G43" s="8">
        <f t="shared" si="2"/>
        <v>16</v>
      </c>
      <c r="H43" s="9"/>
    </row>
    <row r="44" spans="1:8" x14ac:dyDescent="0.25">
      <c r="A44" s="6">
        <f t="shared" si="3"/>
        <v>43</v>
      </c>
      <c r="B44" s="7">
        <f>[1]vl821039!C8932</f>
        <v>163800</v>
      </c>
      <c r="C44" s="7">
        <f>[1]vl821039!D8932</f>
        <v>434070000</v>
      </c>
      <c r="D44" s="7" t="str">
        <f>[1]vl821039!E8932</f>
        <v>Bocán Marián r. Bocán, Ing., Studenohorská 2068/47, Bratislava, PSČ 841 03, SR</v>
      </c>
      <c r="E44" s="8">
        <f t="shared" si="0"/>
        <v>0.25</v>
      </c>
      <c r="F44" s="8">
        <f t="shared" si="1"/>
        <v>1</v>
      </c>
      <c r="G44" s="8">
        <f t="shared" si="2"/>
        <v>1</v>
      </c>
      <c r="H44" s="9"/>
    </row>
    <row r="45" spans="1:8" x14ac:dyDescent="0.25">
      <c r="A45" s="6">
        <f t="shared" si="3"/>
        <v>44</v>
      </c>
      <c r="B45" s="7">
        <f>[1]vl821039!C8933</f>
        <v>1310400</v>
      </c>
      <c r="C45" s="7">
        <f>[1]vl821039!D8933</f>
        <v>434070000</v>
      </c>
      <c r="D45" s="7" t="str">
        <f>[1]vl821039!E8933</f>
        <v>BOCÁN Michal, Dolná 33/21, Chtelnica, PSČ 922 05, SR</v>
      </c>
      <c r="E45" s="8">
        <f t="shared" si="0"/>
        <v>2</v>
      </c>
      <c r="F45" s="8">
        <f t="shared" si="1"/>
        <v>8</v>
      </c>
      <c r="G45" s="8">
        <f t="shared" si="2"/>
        <v>8</v>
      </c>
      <c r="H45" s="9"/>
    </row>
    <row r="46" spans="1:8" x14ac:dyDescent="0.25">
      <c r="A46" s="6">
        <f t="shared" si="3"/>
        <v>45</v>
      </c>
      <c r="B46" s="7">
        <f>[1]vl821039!C8934</f>
        <v>655200</v>
      </c>
      <c r="C46" s="7">
        <f>[1]vl821039!D8934</f>
        <v>434070000</v>
      </c>
      <c r="D46" s="7" t="str">
        <f>[1]vl821039!E8934</f>
        <v>Bocánová Matilda r. Blanáriková, Keltská 1150/9, Stupava-Malacky, SR, (zomr.16.5.2012)</v>
      </c>
      <c r="E46" s="8">
        <f t="shared" si="0"/>
        <v>1</v>
      </c>
      <c r="F46" s="8">
        <f t="shared" si="1"/>
        <v>4</v>
      </c>
      <c r="G46" s="8">
        <f t="shared" si="2"/>
        <v>4</v>
      </c>
      <c r="H46" s="9"/>
    </row>
    <row r="47" spans="1:8" x14ac:dyDescent="0.25">
      <c r="A47" s="6">
        <f t="shared" si="3"/>
        <v>46</v>
      </c>
      <c r="B47" s="7">
        <f>[1]vl821039!C8935</f>
        <v>1617525</v>
      </c>
      <c r="C47" s="7">
        <f>[1]vl821039!D8935</f>
        <v>434070000</v>
      </c>
      <c r="D47" s="7" t="str">
        <f>[1]vl821039!E8935</f>
        <v>Bocánová Viera r. Bocánová, A. Bernoláka 1435/42, Ružomberok, SR</v>
      </c>
      <c r="E47" s="8">
        <f t="shared" si="0"/>
        <v>2.46875</v>
      </c>
      <c r="F47" s="8">
        <f t="shared" si="1"/>
        <v>9.875</v>
      </c>
      <c r="G47" s="8">
        <f t="shared" si="2"/>
        <v>10</v>
      </c>
      <c r="H47" s="9"/>
    </row>
    <row r="48" spans="1:8" x14ac:dyDescent="0.25">
      <c r="A48" s="6">
        <f t="shared" si="3"/>
        <v>47</v>
      </c>
      <c r="B48" s="7">
        <f>[1]vl821039!C8936</f>
        <v>54600</v>
      </c>
      <c r="C48" s="7">
        <f>[1]vl821039!D8936</f>
        <v>434070000</v>
      </c>
      <c r="D48" s="7" t="str">
        <f>[1]vl821039!E8936</f>
        <v>Bocian František, Chtelnica, SR</v>
      </c>
      <c r="E48" s="8">
        <f t="shared" si="0"/>
        <v>8.3333333333333329E-2</v>
      </c>
      <c r="F48" s="8">
        <f t="shared" si="1"/>
        <v>0.33333333333333331</v>
      </c>
      <c r="G48" s="8">
        <f t="shared" si="2"/>
        <v>1</v>
      </c>
      <c r="H48" s="9"/>
    </row>
    <row r="49" spans="1:8" x14ac:dyDescent="0.25">
      <c r="A49" s="6">
        <f t="shared" si="3"/>
        <v>48</v>
      </c>
      <c r="B49" s="7">
        <f>[1]vl821039!C8937</f>
        <v>43680</v>
      </c>
      <c r="C49" s="7">
        <f>[1]vl821039!D8937</f>
        <v>434070000</v>
      </c>
      <c r="D49" s="7" t="str">
        <f>[1]vl821039!E8937</f>
        <v>Bocian Jozef, Dudince, č. 101, SR</v>
      </c>
      <c r="E49" s="8">
        <f t="shared" si="0"/>
        <v>6.6666666666666666E-2</v>
      </c>
      <c r="F49" s="8">
        <f t="shared" si="1"/>
        <v>0.26666666666666666</v>
      </c>
      <c r="G49" s="8">
        <f t="shared" si="2"/>
        <v>1</v>
      </c>
      <c r="H49" s="9"/>
    </row>
    <row r="50" spans="1:8" x14ac:dyDescent="0.25">
      <c r="A50" s="6">
        <f t="shared" si="3"/>
        <v>49</v>
      </c>
      <c r="B50" s="7">
        <f>[1]vl821039!C8938</f>
        <v>43680</v>
      </c>
      <c r="C50" s="7">
        <f>[1]vl821039!D8938</f>
        <v>434070000</v>
      </c>
      <c r="D50" s="7" t="str">
        <f>[1]vl821039!E8938</f>
        <v>Bocian Juraj, F. Kráľa 872/44, Žarnovica, SR</v>
      </c>
      <c r="E50" s="8">
        <f t="shared" si="0"/>
        <v>6.6666666666666666E-2</v>
      </c>
      <c r="F50" s="8">
        <f t="shared" si="1"/>
        <v>0.26666666666666666</v>
      </c>
      <c r="G50" s="8">
        <f t="shared" si="2"/>
        <v>1</v>
      </c>
      <c r="H50" s="9"/>
    </row>
    <row r="51" spans="1:8" x14ac:dyDescent="0.25">
      <c r="A51" s="6">
        <f t="shared" si="3"/>
        <v>50</v>
      </c>
      <c r="B51" s="7">
        <f>[1]vl821039!C8939</f>
        <v>54600</v>
      </c>
      <c r="C51" s="7">
        <f>[1]vl821039!D8939</f>
        <v>434070000</v>
      </c>
      <c r="D51" s="7" t="str">
        <f>[1]vl821039!E8939</f>
        <v>Bocian Ondrej, Pod Zoborom 6, Nitra, SR</v>
      </c>
      <c r="E51" s="8">
        <f t="shared" si="0"/>
        <v>8.3333333333333329E-2</v>
      </c>
      <c r="F51" s="8">
        <f t="shared" si="1"/>
        <v>0.33333333333333331</v>
      </c>
      <c r="G51" s="8">
        <f t="shared" si="2"/>
        <v>1</v>
      </c>
      <c r="H51" s="9"/>
    </row>
    <row r="52" spans="1:8" x14ac:dyDescent="0.25">
      <c r="A52" s="6">
        <f t="shared" si="3"/>
        <v>51</v>
      </c>
      <c r="B52" s="7">
        <f>[1]vl821039!C8940</f>
        <v>43680</v>
      </c>
      <c r="C52" s="7">
        <f>[1]vl821039!D8940</f>
        <v>434070000</v>
      </c>
      <c r="D52" s="7" t="str">
        <f>[1]vl821039!E8940</f>
        <v>Bocianová Elena, Dlhá 204/24, Zlaté Moravce, SR</v>
      </c>
      <c r="E52" s="8">
        <f t="shared" si="0"/>
        <v>6.6666666666666666E-2</v>
      </c>
      <c r="F52" s="8">
        <f t="shared" si="1"/>
        <v>0.26666666666666666</v>
      </c>
      <c r="G52" s="8">
        <f t="shared" si="2"/>
        <v>1</v>
      </c>
      <c r="H52" s="9"/>
    </row>
    <row r="53" spans="1:8" x14ac:dyDescent="0.25">
      <c r="A53" s="6">
        <f t="shared" si="3"/>
        <v>52</v>
      </c>
      <c r="B53" s="7">
        <f>[1]vl821039!C8941</f>
        <v>655200</v>
      </c>
      <c r="C53" s="7">
        <f>[1]vl821039!D8941</f>
        <v>434070000</v>
      </c>
      <c r="D53" s="7" t="str">
        <f>[1]vl821039!E8941</f>
        <v>Bocianová Emília r. Kičinová, Parková 691/33, Chtelnica, PSČ 922 05, SR</v>
      </c>
      <c r="E53" s="8">
        <f t="shared" si="0"/>
        <v>1</v>
      </c>
      <c r="F53" s="8">
        <f t="shared" si="1"/>
        <v>4</v>
      </c>
      <c r="G53" s="8">
        <f t="shared" si="2"/>
        <v>4</v>
      </c>
      <c r="H53" s="9"/>
    </row>
    <row r="54" spans="1:8" x14ac:dyDescent="0.25">
      <c r="A54" s="6">
        <f t="shared" si="3"/>
        <v>53</v>
      </c>
      <c r="B54" s="7">
        <f>[1]vl821039!C8942</f>
        <v>327600</v>
      </c>
      <c r="C54" s="7">
        <f>[1]vl821039!D8942</f>
        <v>434070000</v>
      </c>
      <c r="D54" s="7" t="str">
        <f>[1]vl821039!E8942</f>
        <v>Bokorová Agnesa r. Putterová, Teplická 750/45, Chtelnica, SR</v>
      </c>
      <c r="E54" s="8">
        <f t="shared" si="0"/>
        <v>0.5</v>
      </c>
      <c r="F54" s="8">
        <f t="shared" si="1"/>
        <v>2</v>
      </c>
      <c r="G54" s="8">
        <f t="shared" si="2"/>
        <v>2</v>
      </c>
      <c r="H54" s="9"/>
    </row>
    <row r="55" spans="1:8" x14ac:dyDescent="0.25">
      <c r="A55" s="6">
        <f t="shared" si="3"/>
        <v>54</v>
      </c>
      <c r="B55" s="7">
        <f>[1]vl821039!C8943</f>
        <v>1310400</v>
      </c>
      <c r="C55" s="7">
        <f>[1]vl821039!D8943</f>
        <v>434070000</v>
      </c>
      <c r="D55" s="7" t="str">
        <f>[1]vl821039!E8943</f>
        <v>Boledovičová Mária r. Gábová, Vl. Šimončiča 258/16, Chtelnica, PSČ 922 05, SR</v>
      </c>
      <c r="E55" s="8">
        <f t="shared" si="0"/>
        <v>2</v>
      </c>
      <c r="F55" s="8">
        <f t="shared" si="1"/>
        <v>8</v>
      </c>
      <c r="G55" s="8">
        <f t="shared" si="2"/>
        <v>8</v>
      </c>
      <c r="H55" s="9"/>
    </row>
    <row r="56" spans="1:8" x14ac:dyDescent="0.25">
      <c r="A56" s="6">
        <f t="shared" si="3"/>
        <v>55</v>
      </c>
      <c r="B56" s="7">
        <f>[1]vl821039!C8944</f>
        <v>436800</v>
      </c>
      <c r="C56" s="7">
        <f>[1]vl821039!D8944</f>
        <v>434070000</v>
      </c>
      <c r="D56" s="7" t="str">
        <f>[1]vl821039!E8944</f>
        <v>Bučko Michal, Česká Bříza, č. 54, ČR</v>
      </c>
      <c r="E56" s="8">
        <f t="shared" si="0"/>
        <v>0.66666666666666663</v>
      </c>
      <c r="F56" s="8">
        <f t="shared" si="1"/>
        <v>2.6666666666666665</v>
      </c>
      <c r="G56" s="8">
        <f t="shared" si="2"/>
        <v>3</v>
      </c>
      <c r="H56" s="9"/>
    </row>
    <row r="57" spans="1:8" x14ac:dyDescent="0.25">
      <c r="A57" s="6">
        <f t="shared" si="3"/>
        <v>56</v>
      </c>
      <c r="B57" s="7">
        <f>[1]vl821039!C8945</f>
        <v>600600</v>
      </c>
      <c r="C57" s="7">
        <f>[1]vl821039!D8945</f>
        <v>434070000</v>
      </c>
      <c r="D57" s="7" t="str">
        <f>[1]vl821039!E8945</f>
        <v>Bučková Božena r.Jamrichová,Chtelnica,Teplická 236/5</v>
      </c>
      <c r="E57" s="8">
        <f t="shared" si="0"/>
        <v>0.91666666666666663</v>
      </c>
      <c r="F57" s="8">
        <f t="shared" si="1"/>
        <v>3.6666666666666665</v>
      </c>
      <c r="G57" s="8">
        <f t="shared" si="2"/>
        <v>4</v>
      </c>
      <c r="H57" s="9"/>
    </row>
    <row r="58" spans="1:8" x14ac:dyDescent="0.25">
      <c r="A58" s="6">
        <f t="shared" si="3"/>
        <v>57</v>
      </c>
      <c r="B58" s="7">
        <f>[1]vl821039!C8946</f>
        <v>131040</v>
      </c>
      <c r="C58" s="7">
        <f>[1]vl821039!D8946</f>
        <v>434070000</v>
      </c>
      <c r="D58" s="7" t="str">
        <f>[1]vl821039!E8946</f>
        <v>Bučková Mária r. Polakovičová, Partizánska 721/164, Chtelnica, SR</v>
      </c>
      <c r="E58" s="8">
        <f t="shared" si="0"/>
        <v>0.20000000000000004</v>
      </c>
      <c r="F58" s="8">
        <f t="shared" si="1"/>
        <v>0.80000000000000016</v>
      </c>
      <c r="G58" s="8">
        <f t="shared" si="2"/>
        <v>1</v>
      </c>
      <c r="H58" s="9"/>
    </row>
    <row r="59" spans="1:8" x14ac:dyDescent="0.25">
      <c r="A59" s="6">
        <f t="shared" si="3"/>
        <v>58</v>
      </c>
      <c r="B59" s="7">
        <f>[1]vl821039!C8947</f>
        <v>436800</v>
      </c>
      <c r="C59" s="7">
        <f>[1]vl821039!D8947</f>
        <v>434070000</v>
      </c>
      <c r="D59" s="7" t="str">
        <f>[1]vl821039!E8947</f>
        <v>Bučková Oľga r. Jamrichová, 922 09, Borovce, č. 126, SR</v>
      </c>
      <c r="E59" s="8">
        <f t="shared" si="0"/>
        <v>0.66666666666666663</v>
      </c>
      <c r="F59" s="8">
        <f t="shared" si="1"/>
        <v>2.6666666666666665</v>
      </c>
      <c r="G59" s="8">
        <f t="shared" si="2"/>
        <v>3</v>
      </c>
      <c r="H59" s="9"/>
    </row>
    <row r="60" spans="1:8" x14ac:dyDescent="0.25">
      <c r="A60" s="6">
        <f t="shared" si="3"/>
        <v>59</v>
      </c>
      <c r="B60" s="7">
        <f>[1]vl821039!C8948</f>
        <v>1638000</v>
      </c>
      <c r="C60" s="7">
        <f>[1]vl821039!D8948</f>
        <v>434070000</v>
      </c>
      <c r="D60" s="7" t="str">
        <f>[1]vl821039!E8948</f>
        <v>Cepko Bohumil, Námestie 1. Mája 12/12, CHTELNICA, SR</v>
      </c>
      <c r="E60" s="8">
        <f t="shared" si="0"/>
        <v>2.5</v>
      </c>
      <c r="F60" s="8">
        <f t="shared" si="1"/>
        <v>10</v>
      </c>
      <c r="G60" s="8">
        <f t="shared" si="2"/>
        <v>10</v>
      </c>
      <c r="H60" s="9"/>
    </row>
    <row r="61" spans="1:8" x14ac:dyDescent="0.25">
      <c r="A61" s="6">
        <f t="shared" si="3"/>
        <v>60</v>
      </c>
      <c r="B61" s="7">
        <f>[1]vl821039!C8949</f>
        <v>2730000</v>
      </c>
      <c r="C61" s="7">
        <f>[1]vl821039!D8949</f>
        <v>434070000</v>
      </c>
      <c r="D61" s="7" t="str">
        <f>[1]vl821039!E8949</f>
        <v>Cepko Bohuš, Chtelnica, č. 12, SR</v>
      </c>
      <c r="E61" s="8">
        <f t="shared" si="0"/>
        <v>4.166666666666667</v>
      </c>
      <c r="F61" s="8">
        <f t="shared" si="1"/>
        <v>16.666666666666668</v>
      </c>
      <c r="G61" s="8">
        <f t="shared" si="2"/>
        <v>17</v>
      </c>
      <c r="H61" s="9"/>
    </row>
    <row r="62" spans="1:8" x14ac:dyDescent="0.25">
      <c r="A62" s="6">
        <f t="shared" si="3"/>
        <v>61</v>
      </c>
      <c r="B62" s="7">
        <f>[1]vl821039!C8950</f>
        <v>4</v>
      </c>
      <c r="C62" s="7">
        <f>[1]vl821039!D8950</f>
        <v>3975</v>
      </c>
      <c r="D62" s="7" t="str">
        <f>[1]vl821039!E8950</f>
        <v>Cepko Miroslav r. Cepko, Turá Lúka 524, Myjava, SR</v>
      </c>
      <c r="E62" s="8">
        <f t="shared" si="0"/>
        <v>0.66666666666666663</v>
      </c>
      <c r="F62" s="8">
        <f t="shared" si="1"/>
        <v>2.6666666666666665</v>
      </c>
      <c r="G62" s="8">
        <f t="shared" si="2"/>
        <v>3</v>
      </c>
      <c r="H62" s="9"/>
    </row>
    <row r="63" spans="1:8" x14ac:dyDescent="0.25">
      <c r="A63" s="6">
        <f t="shared" si="3"/>
        <v>62</v>
      </c>
      <c r="B63" s="7">
        <f>[1]vl821039!C8951</f>
        <v>364000</v>
      </c>
      <c r="C63" s="7">
        <f>[1]vl821039!D8951</f>
        <v>434070000</v>
      </c>
      <c r="D63" s="7" t="str">
        <f>[1]vl821039!E8951</f>
        <v>Cepko Stanislav, Nová doba 581/2, Chtelnica, SR</v>
      </c>
      <c r="E63" s="8">
        <f t="shared" si="0"/>
        <v>0.55555555555555547</v>
      </c>
      <c r="F63" s="8">
        <f t="shared" si="1"/>
        <v>2.2222222222222219</v>
      </c>
      <c r="G63" s="8">
        <f t="shared" si="2"/>
        <v>3</v>
      </c>
      <c r="H63" s="9"/>
    </row>
    <row r="64" spans="1:8" x14ac:dyDescent="0.25">
      <c r="A64" s="6">
        <f t="shared" si="3"/>
        <v>63</v>
      </c>
      <c r="B64" s="7">
        <f>[1]vl821039!C8952</f>
        <v>1092000</v>
      </c>
      <c r="C64" s="7">
        <f>[1]vl821039!D8952</f>
        <v>434070000</v>
      </c>
      <c r="D64" s="7" t="str">
        <f>[1]vl821039!E8952</f>
        <v>Cepková Janka r. Stachová, Štúrova 550/19, Chtelnica, PSČ 922 05, SR</v>
      </c>
      <c r="E64" s="8">
        <f t="shared" si="0"/>
        <v>1.6666666666666667</v>
      </c>
      <c r="F64" s="8">
        <f t="shared" si="1"/>
        <v>6.666666666666667</v>
      </c>
      <c r="G64" s="8">
        <f t="shared" si="2"/>
        <v>7</v>
      </c>
      <c r="H64" s="9"/>
    </row>
    <row r="65" spans="1:8" x14ac:dyDescent="0.25">
      <c r="A65" s="6">
        <f t="shared" si="3"/>
        <v>64</v>
      </c>
      <c r="B65" s="7">
        <f>[1]vl821039!C8953</f>
        <v>364000</v>
      </c>
      <c r="C65" s="7">
        <f>[1]vl821039!D8953</f>
        <v>434070000</v>
      </c>
      <c r="D65" s="7" t="str">
        <f>[1]vl821039!E8953</f>
        <v>Cepková Mária r. Dolinská, P. Jilemnického 578/9, Chtelnica, SR</v>
      </c>
      <c r="E65" s="8">
        <f t="shared" si="0"/>
        <v>0.55555555555555547</v>
      </c>
      <c r="F65" s="8">
        <f t="shared" si="1"/>
        <v>2.2222222222222219</v>
      </c>
      <c r="G65" s="8">
        <f t="shared" si="2"/>
        <v>3</v>
      </c>
      <c r="H65" s="9"/>
    </row>
    <row r="66" spans="1:8" x14ac:dyDescent="0.25">
      <c r="A66" s="6">
        <f t="shared" si="3"/>
        <v>65</v>
      </c>
      <c r="B66" s="7">
        <f>[1]vl821039!C8954</f>
        <v>36400</v>
      </c>
      <c r="C66" s="7">
        <f>[1]vl821039!D8954</f>
        <v>434070000</v>
      </c>
      <c r="D66" s="7" t="str">
        <f>[1]vl821039!E8954</f>
        <v>Cepková Oľga r. Tvarošková, Štúrová 516/15, Chtelnica, SR</v>
      </c>
      <c r="E66" s="8">
        <f t="shared" si="0"/>
        <v>5.5555555555555552E-2</v>
      </c>
      <c r="F66" s="8">
        <f t="shared" si="1"/>
        <v>0.22222222222222221</v>
      </c>
      <c r="G66" s="8">
        <f t="shared" si="2"/>
        <v>1</v>
      </c>
      <c r="H66" s="9"/>
    </row>
    <row r="67" spans="1:8" x14ac:dyDescent="0.25">
      <c r="A67" s="6">
        <f t="shared" si="3"/>
        <v>66</v>
      </c>
      <c r="B67" s="7">
        <f>[1]vl821039!C8955</f>
        <v>259350</v>
      </c>
      <c r="C67" s="7">
        <f>[1]vl821039!D8955</f>
        <v>434070000</v>
      </c>
      <c r="D67" s="7" t="str">
        <f>[1]vl821039!E8955</f>
        <v>Cibulková Emília, Spartakovská 4, Trnava, SR</v>
      </c>
      <c r="E67" s="8">
        <f t="shared" ref="E67:E130" si="4">B67/C67*15900/24</f>
        <v>0.39583333333333331</v>
      </c>
      <c r="F67" s="8">
        <f t="shared" ref="F67:F130" si="5">4*E67</f>
        <v>1.5833333333333333</v>
      </c>
      <c r="G67" s="8">
        <f t="shared" ref="G67:G130" si="6">ROUNDUP(F67,0)</f>
        <v>2</v>
      </c>
      <c r="H67" s="9"/>
    </row>
    <row r="68" spans="1:8" x14ac:dyDescent="0.25">
      <c r="A68" s="6">
        <f t="shared" si="3"/>
        <v>67</v>
      </c>
      <c r="B68" s="7">
        <f>[1]vl821039!C8956</f>
        <v>655200</v>
      </c>
      <c r="C68" s="7">
        <f>[1]vl821039!D8956</f>
        <v>434070000</v>
      </c>
      <c r="D68" s="7" t="str">
        <f>[1]vl821039!E8956</f>
        <v>Cisárová Anna r. Prvá, Tehliarska 770/37, Chtelnica, SR</v>
      </c>
      <c r="E68" s="8">
        <f t="shared" si="4"/>
        <v>1</v>
      </c>
      <c r="F68" s="8">
        <f t="shared" si="5"/>
        <v>4</v>
      </c>
      <c r="G68" s="8">
        <f t="shared" si="6"/>
        <v>4</v>
      </c>
      <c r="H68" s="9"/>
    </row>
    <row r="69" spans="1:8" x14ac:dyDescent="0.25">
      <c r="A69" s="6">
        <f t="shared" ref="A69:A132" si="7">1+A68</f>
        <v>68</v>
      </c>
      <c r="B69" s="7">
        <f>[1]vl821039!C8957</f>
        <v>54600</v>
      </c>
      <c r="C69" s="7">
        <f>[1]vl821039!D8957</f>
        <v>434070000</v>
      </c>
      <c r="D69" s="7" t="str">
        <f>[1]vl821039!E8957</f>
        <v>Cvečková Mária r. Bocianová, Pod Kalváriou, Banská Štiavnica, SR</v>
      </c>
      <c r="E69" s="8">
        <f t="shared" si="4"/>
        <v>8.3333333333333329E-2</v>
      </c>
      <c r="F69" s="8">
        <f t="shared" si="5"/>
        <v>0.33333333333333331</v>
      </c>
      <c r="G69" s="8">
        <f t="shared" si="6"/>
        <v>1</v>
      </c>
      <c r="H69" s="9"/>
    </row>
    <row r="70" spans="1:8" x14ac:dyDescent="0.25">
      <c r="A70" s="6">
        <f t="shared" si="7"/>
        <v>69</v>
      </c>
      <c r="B70" s="7">
        <f>[1]vl821039!C8958</f>
        <v>327600</v>
      </c>
      <c r="C70" s="7">
        <f>[1]vl821039!D8958</f>
        <v>434070000</v>
      </c>
      <c r="D70" s="7" t="str">
        <f>[1]vl821039!E8958</f>
        <v>Čaputová Slavomíra r. Bíliková, Teplická 300/32, Chtelnica, PSČ 922 05, SR</v>
      </c>
      <c r="E70" s="8">
        <f t="shared" si="4"/>
        <v>0.5</v>
      </c>
      <c r="F70" s="8">
        <f t="shared" si="5"/>
        <v>2</v>
      </c>
      <c r="G70" s="8">
        <f t="shared" si="6"/>
        <v>2</v>
      </c>
      <c r="H70" s="9"/>
    </row>
    <row r="71" spans="1:8" x14ac:dyDescent="0.25">
      <c r="A71" s="6">
        <f t="shared" si="7"/>
        <v>70</v>
      </c>
      <c r="B71" s="7">
        <f>[1]vl821039!C8959</f>
        <v>100100</v>
      </c>
      <c r="C71" s="7">
        <f>[1]vl821039!D8959</f>
        <v>434070000</v>
      </c>
      <c r="D71" s="7" t="str">
        <f>[1]vl821039!E8959</f>
        <v>Červenková Zdenka r. Slezová, Chorvátska 201/166, Šenkvice, SR</v>
      </c>
      <c r="E71" s="8">
        <f t="shared" si="4"/>
        <v>0.15277777777777776</v>
      </c>
      <c r="F71" s="8">
        <f t="shared" si="5"/>
        <v>0.61111111111111105</v>
      </c>
      <c r="G71" s="8">
        <f t="shared" si="6"/>
        <v>1</v>
      </c>
      <c r="H71" s="9"/>
    </row>
    <row r="72" spans="1:8" x14ac:dyDescent="0.25">
      <c r="A72" s="6">
        <f t="shared" si="7"/>
        <v>71</v>
      </c>
      <c r="B72" s="7">
        <f>[1]vl821039!C8960</f>
        <v>1638000</v>
      </c>
      <c r="C72" s="7">
        <f>[1]vl821039!D8960</f>
        <v>434070000</v>
      </c>
      <c r="D72" s="7" t="str">
        <f>[1]vl821039!E8960</f>
        <v>Čižiková Jana r. Krchnárová, Parková 675/17, Chtelnica, PSČ 922 05, SR</v>
      </c>
      <c r="E72" s="8">
        <f t="shared" si="4"/>
        <v>2.5</v>
      </c>
      <c r="F72" s="8">
        <f t="shared" si="5"/>
        <v>10</v>
      </c>
      <c r="G72" s="8">
        <f t="shared" si="6"/>
        <v>10</v>
      </c>
      <c r="H72" s="9"/>
    </row>
    <row r="73" spans="1:8" x14ac:dyDescent="0.25">
      <c r="A73" s="6">
        <f t="shared" si="7"/>
        <v>72</v>
      </c>
      <c r="B73" s="7">
        <f>[1]vl821039!C8961</f>
        <v>327600</v>
      </c>
      <c r="C73" s="7">
        <f>[1]vl821039!D8961</f>
        <v>434070000</v>
      </c>
      <c r="D73" s="7" t="str">
        <f>[1]vl821039!E8961</f>
        <v>Čuvalová Daniela r. Lukačovičová, Mgr., Hattalova 7707/1A, Trnava, SR</v>
      </c>
      <c r="E73" s="8">
        <f t="shared" si="4"/>
        <v>0.5</v>
      </c>
      <c r="F73" s="8">
        <f t="shared" si="5"/>
        <v>2</v>
      </c>
      <c r="G73" s="8">
        <f t="shared" si="6"/>
        <v>2</v>
      </c>
      <c r="H73" s="9"/>
    </row>
    <row r="74" spans="1:8" x14ac:dyDescent="0.25">
      <c r="A74" s="6">
        <f t="shared" si="7"/>
        <v>73</v>
      </c>
      <c r="B74" s="7">
        <f>[1]vl821039!C8962</f>
        <v>2</v>
      </c>
      <c r="C74" s="7">
        <f>[1]vl821039!D8962</f>
        <v>1325</v>
      </c>
      <c r="D74" s="7" t="str">
        <f>[1]vl821039!E8962</f>
        <v>Damaškovič Roman r. Damaškovič, Ul. V. Clementisa 6453/59, Trnava, SR</v>
      </c>
      <c r="E74" s="8">
        <f t="shared" si="4"/>
        <v>1</v>
      </c>
      <c r="F74" s="8">
        <f t="shared" si="5"/>
        <v>4</v>
      </c>
      <c r="G74" s="8">
        <f t="shared" si="6"/>
        <v>4</v>
      </c>
      <c r="H74" s="9"/>
    </row>
    <row r="75" spans="1:8" x14ac:dyDescent="0.25">
      <c r="A75" s="6">
        <f t="shared" si="7"/>
        <v>74</v>
      </c>
      <c r="B75" s="7">
        <f>[1]vl821039!C8963</f>
        <v>1965600</v>
      </c>
      <c r="C75" s="7">
        <f>[1]vl821039!D8963</f>
        <v>434070000</v>
      </c>
      <c r="D75" s="7" t="str">
        <f>[1]vl821039!E8963</f>
        <v>Damaškovičová Eva r. Votoupalová, Nám. 1. mája 11/11, Chtelnica, SR</v>
      </c>
      <c r="E75" s="8">
        <f t="shared" si="4"/>
        <v>3</v>
      </c>
      <c r="F75" s="8">
        <f t="shared" si="5"/>
        <v>12</v>
      </c>
      <c r="G75" s="8">
        <f t="shared" si="6"/>
        <v>12</v>
      </c>
      <c r="H75" s="9"/>
    </row>
    <row r="76" spans="1:8" x14ac:dyDescent="0.25">
      <c r="A76" s="6">
        <f t="shared" si="7"/>
        <v>75</v>
      </c>
      <c r="B76" s="7">
        <f>[1]vl821039!C8964</f>
        <v>573300</v>
      </c>
      <c r="C76" s="7">
        <f>[1]vl821039!D8964</f>
        <v>434070000</v>
      </c>
      <c r="D76" s="7" t="str">
        <f>[1]vl821039!E8964</f>
        <v>Damaškovičová Marta r. Bocánová, Partizánska 342/93, Chtelnica, PSČ 922 05, SR</v>
      </c>
      <c r="E76" s="8">
        <f t="shared" si="4"/>
        <v>0.875</v>
      </c>
      <c r="F76" s="8">
        <f t="shared" si="5"/>
        <v>3.5</v>
      </c>
      <c r="G76" s="8">
        <f t="shared" si="6"/>
        <v>4</v>
      </c>
      <c r="H76" s="9"/>
    </row>
    <row r="77" spans="1:8" x14ac:dyDescent="0.25">
      <c r="A77" s="6">
        <f t="shared" si="7"/>
        <v>76</v>
      </c>
      <c r="B77" s="7">
        <f>[1]vl821039!C8965</f>
        <v>859950</v>
      </c>
      <c r="C77" s="7">
        <f>[1]vl821039!D8965</f>
        <v>434070000</v>
      </c>
      <c r="D77" s="7" t="str">
        <f>[1]vl821039!E8965</f>
        <v>Damaškovičová Marta r. Bocánová, Partizánska 342/93, Chtelnica, SR</v>
      </c>
      <c r="E77" s="8">
        <f t="shared" si="4"/>
        <v>1.3124999999999998</v>
      </c>
      <c r="F77" s="8">
        <f t="shared" si="5"/>
        <v>5.2499999999999991</v>
      </c>
      <c r="G77" s="8">
        <f t="shared" si="6"/>
        <v>6</v>
      </c>
      <c r="H77" s="9"/>
    </row>
    <row r="78" spans="1:8" x14ac:dyDescent="0.25">
      <c r="A78" s="6">
        <f t="shared" si="7"/>
        <v>77</v>
      </c>
      <c r="B78" s="7">
        <f>[1]vl821039!C8966</f>
        <v>174720</v>
      </c>
      <c r="C78" s="7">
        <f>[1]vl821039!D8966</f>
        <v>434070000</v>
      </c>
      <c r="D78" s="7" t="str">
        <f>[1]vl821039!E8966</f>
        <v>Dohnálová Elena r. Prvá, Nám. 1. mája 476/33, Chtelnica, PSČ 922 05, SR</v>
      </c>
      <c r="E78" s="8">
        <f t="shared" si="4"/>
        <v>0.26666666666666666</v>
      </c>
      <c r="F78" s="8">
        <f t="shared" si="5"/>
        <v>1.0666666666666667</v>
      </c>
      <c r="G78" s="8">
        <f t="shared" si="6"/>
        <v>2</v>
      </c>
      <c r="H78" s="9"/>
    </row>
    <row r="79" spans="1:8" x14ac:dyDescent="0.25">
      <c r="A79" s="6">
        <f t="shared" si="7"/>
        <v>78</v>
      </c>
      <c r="B79" s="7">
        <f>[1]vl821039!C8967</f>
        <v>174720</v>
      </c>
      <c r="C79" s="7">
        <f>[1]vl821039!D8967</f>
        <v>434070000</v>
      </c>
      <c r="D79" s="7" t="str">
        <f>[1]vl821039!E8967</f>
        <v>Dohnálová Elena r. Prvá, Nám. 1. mája 476/33, Chtelnica, SR</v>
      </c>
      <c r="E79" s="8">
        <f t="shared" si="4"/>
        <v>0.26666666666666666</v>
      </c>
      <c r="F79" s="8">
        <f t="shared" si="5"/>
        <v>1.0666666666666667</v>
      </c>
      <c r="G79" s="8">
        <f t="shared" si="6"/>
        <v>2</v>
      </c>
      <c r="H79" s="9"/>
    </row>
    <row r="80" spans="1:8" x14ac:dyDescent="0.25">
      <c r="A80" s="6">
        <f t="shared" si="7"/>
        <v>79</v>
      </c>
      <c r="B80" s="7">
        <f>[1]vl821039!C8968</f>
        <v>131040</v>
      </c>
      <c r="C80" s="7">
        <f>[1]vl821039!D8968</f>
        <v>434070000</v>
      </c>
      <c r="D80" s="7" t="str">
        <f>[1]vl821039!E8968</f>
        <v>Dubayová Jozefína r. Vágovičová, Nová Doba 634/23, Chtelnica, SR</v>
      </c>
      <c r="E80" s="8">
        <f t="shared" si="4"/>
        <v>0.20000000000000004</v>
      </c>
      <c r="F80" s="8">
        <f t="shared" si="5"/>
        <v>0.80000000000000016</v>
      </c>
      <c r="G80" s="8">
        <f t="shared" si="6"/>
        <v>1</v>
      </c>
      <c r="H80" s="9"/>
    </row>
    <row r="81" spans="1:8" x14ac:dyDescent="0.25">
      <c r="A81" s="6">
        <f t="shared" si="7"/>
        <v>80</v>
      </c>
      <c r="B81" s="7">
        <f>[1]vl821039!C8969</f>
        <v>655200</v>
      </c>
      <c r="C81" s="7">
        <f>[1]vl821039!D8969</f>
        <v>434070000</v>
      </c>
      <c r="D81" s="7" t="str">
        <f>[1]vl821039!E8969</f>
        <v>Dúbravská Mária, Rašova 91, SR</v>
      </c>
      <c r="E81" s="8">
        <f t="shared" si="4"/>
        <v>1</v>
      </c>
      <c r="F81" s="8">
        <f t="shared" si="5"/>
        <v>4</v>
      </c>
      <c r="G81" s="8">
        <f t="shared" si="6"/>
        <v>4</v>
      </c>
      <c r="H81" s="9"/>
    </row>
    <row r="82" spans="1:8" x14ac:dyDescent="0.25">
      <c r="A82" s="6">
        <f t="shared" si="7"/>
        <v>81</v>
      </c>
      <c r="B82" s="7">
        <f>[1]vl821039!C8970</f>
        <v>655200</v>
      </c>
      <c r="C82" s="7">
        <f>[1]vl821039!D8970</f>
        <v>434070000</v>
      </c>
      <c r="D82" s="7" t="str">
        <f>[1]vl821039!E8970</f>
        <v>Dzurenková Mária r. Rothová, Pažitná 702/1, Chtelnica, SR</v>
      </c>
      <c r="E82" s="8">
        <f t="shared" si="4"/>
        <v>1</v>
      </c>
      <c r="F82" s="8">
        <f t="shared" si="5"/>
        <v>4</v>
      </c>
      <c r="G82" s="8">
        <f t="shared" si="6"/>
        <v>4</v>
      </c>
      <c r="H82" s="9"/>
    </row>
    <row r="83" spans="1:8" x14ac:dyDescent="0.25">
      <c r="A83" s="6">
        <f t="shared" si="7"/>
        <v>82</v>
      </c>
      <c r="B83" s="7">
        <f>[1]vl821039!C8971</f>
        <v>873600</v>
      </c>
      <c r="C83" s="7">
        <f>[1]vl821039!D8971</f>
        <v>434070000</v>
      </c>
      <c r="D83" s="7" t="str">
        <f>[1]vl821039!E8971</f>
        <v>Fančovičová Alena r. Martinkovičová, Kuria 144/41, Chtelnica, SR</v>
      </c>
      <c r="E83" s="8">
        <f t="shared" si="4"/>
        <v>1.3333333333333333</v>
      </c>
      <c r="F83" s="8">
        <f t="shared" si="5"/>
        <v>5.333333333333333</v>
      </c>
      <c r="G83" s="8">
        <f t="shared" si="6"/>
        <v>6</v>
      </c>
      <c r="H83" s="9"/>
    </row>
    <row r="84" spans="1:8" x14ac:dyDescent="0.25">
      <c r="A84" s="6">
        <f t="shared" si="7"/>
        <v>83</v>
      </c>
      <c r="B84" s="7">
        <f>[1]vl821039!C8972</f>
        <v>54600</v>
      </c>
      <c r="C84" s="7">
        <f>[1]vl821039!D8972</f>
        <v>434070000</v>
      </c>
      <c r="D84" s="7" t="str">
        <f>[1]vl821039!E8972</f>
        <v>Fekár Andrej r. Fekár, Riazanská 681/60, Bratislava - Nové Mesto, SR</v>
      </c>
      <c r="E84" s="8">
        <f t="shared" si="4"/>
        <v>8.3333333333333329E-2</v>
      </c>
      <c r="F84" s="8">
        <f t="shared" si="5"/>
        <v>0.33333333333333331</v>
      </c>
      <c r="G84" s="8">
        <f t="shared" si="6"/>
        <v>1</v>
      </c>
      <c r="H84" s="9"/>
    </row>
    <row r="85" spans="1:8" x14ac:dyDescent="0.25">
      <c r="A85" s="6">
        <f t="shared" si="7"/>
        <v>84</v>
      </c>
      <c r="B85" s="7">
        <f>[1]vl821039!C8973</f>
        <v>327600</v>
      </c>
      <c r="C85" s="7">
        <f>[1]vl821039!D8973</f>
        <v>434070000</v>
      </c>
      <c r="D85" s="7" t="str">
        <f>[1]vl821039!E8973</f>
        <v>Ferančík Vladimír r. Ferančík, Ing., Tehliarska 724/23, Chtelnica, SR</v>
      </c>
      <c r="E85" s="8">
        <f t="shared" si="4"/>
        <v>0.5</v>
      </c>
      <c r="F85" s="8">
        <f t="shared" si="5"/>
        <v>2</v>
      </c>
      <c r="G85" s="8">
        <f t="shared" si="6"/>
        <v>2</v>
      </c>
      <c r="H85" s="9"/>
    </row>
    <row r="86" spans="1:8" x14ac:dyDescent="0.25">
      <c r="A86" s="6">
        <f t="shared" si="7"/>
        <v>85</v>
      </c>
      <c r="B86" s="7">
        <f>[1]vl821039!C8974</f>
        <v>327600</v>
      </c>
      <c r="C86" s="7">
        <f>[1]vl821039!D8974</f>
        <v>434070000</v>
      </c>
      <c r="D86" s="7" t="str">
        <f>[1]vl821039!E8974</f>
        <v>Ferančíková Renáta, Chtelnica, č. 560, SR</v>
      </c>
      <c r="E86" s="8">
        <f t="shared" si="4"/>
        <v>0.5</v>
      </c>
      <c r="F86" s="8">
        <f t="shared" si="5"/>
        <v>2</v>
      </c>
      <c r="G86" s="8">
        <f t="shared" si="6"/>
        <v>2</v>
      </c>
      <c r="H86" s="9"/>
    </row>
    <row r="87" spans="1:8" x14ac:dyDescent="0.25">
      <c r="A87" s="6">
        <f t="shared" si="7"/>
        <v>86</v>
      </c>
      <c r="B87" s="7">
        <f>[1]vl821039!C8975</f>
        <v>1965600</v>
      </c>
      <c r="C87" s="7">
        <f>[1]vl821039!D8975</f>
        <v>434070000</v>
      </c>
      <c r="D87" s="7" t="str">
        <f>[1]vl821039!E8975</f>
        <v>Fružic Ján r. Fružic, BOJNÁ, č. 498, SR</v>
      </c>
      <c r="E87" s="8">
        <f t="shared" si="4"/>
        <v>3</v>
      </c>
      <c r="F87" s="8">
        <f t="shared" si="5"/>
        <v>12</v>
      </c>
      <c r="G87" s="8">
        <f t="shared" si="6"/>
        <v>12</v>
      </c>
      <c r="H87" s="9"/>
    </row>
    <row r="88" spans="1:8" x14ac:dyDescent="0.25">
      <c r="A88" s="6">
        <f t="shared" si="7"/>
        <v>87</v>
      </c>
      <c r="B88" s="7">
        <f>[1]vl821039!C8976</f>
        <v>1310400</v>
      </c>
      <c r="C88" s="7">
        <f>[1]vl821039!D8976</f>
        <v>434070000</v>
      </c>
      <c r="D88" s="7" t="str">
        <f>[1]vl821039!E8976</f>
        <v>Fružicová Anna r. Kičinová, Javorova 2878/17, Piešťany, SR</v>
      </c>
      <c r="E88" s="8">
        <f t="shared" si="4"/>
        <v>2</v>
      </c>
      <c r="F88" s="8">
        <f t="shared" si="5"/>
        <v>8</v>
      </c>
      <c r="G88" s="8">
        <f t="shared" si="6"/>
        <v>8</v>
      </c>
      <c r="H88" s="9"/>
    </row>
    <row r="89" spans="1:8" x14ac:dyDescent="0.25">
      <c r="A89" s="6">
        <f t="shared" si="7"/>
        <v>88</v>
      </c>
      <c r="B89" s="7">
        <f>[1]vl821039!C8977</f>
        <v>87750</v>
      </c>
      <c r="C89" s="7">
        <f>[1]vl821039!D8977</f>
        <v>434070000</v>
      </c>
      <c r="D89" s="7" t="str">
        <f>[1]vl821039!E8977</f>
        <v>Gábová Emília r. Bašnáková, Raňajská 270/11, Chtelnica, SR</v>
      </c>
      <c r="E89" s="8">
        <f t="shared" si="4"/>
        <v>0.13392857142857142</v>
      </c>
      <c r="F89" s="8">
        <f t="shared" si="5"/>
        <v>0.5357142857142857</v>
      </c>
      <c r="G89" s="8">
        <f t="shared" si="6"/>
        <v>1</v>
      </c>
      <c r="H89" s="9"/>
    </row>
    <row r="90" spans="1:8" x14ac:dyDescent="0.25">
      <c r="A90" s="6">
        <f t="shared" si="7"/>
        <v>89</v>
      </c>
      <c r="B90" s="7">
        <f>[1]vl821039!C8978</f>
        <v>655200</v>
      </c>
      <c r="C90" s="7">
        <f>[1]vl821039!D8978</f>
        <v>434070000</v>
      </c>
      <c r="D90" s="7" t="str">
        <f>[1]vl821039!E8978</f>
        <v>Gabová Mária r. Chrvalová, Partizánska 334/82, Chtelnica, SR</v>
      </c>
      <c r="E90" s="8">
        <f t="shared" si="4"/>
        <v>1</v>
      </c>
      <c r="F90" s="8">
        <f t="shared" si="5"/>
        <v>4</v>
      </c>
      <c r="G90" s="8">
        <f t="shared" si="6"/>
        <v>4</v>
      </c>
      <c r="H90" s="9"/>
    </row>
    <row r="91" spans="1:8" x14ac:dyDescent="0.25">
      <c r="A91" s="6">
        <f t="shared" si="7"/>
        <v>90</v>
      </c>
      <c r="B91" s="7">
        <f>[1]vl821039!C8979</f>
        <v>742560</v>
      </c>
      <c r="C91" s="7">
        <f>[1]vl821039!D8979</f>
        <v>434070000</v>
      </c>
      <c r="D91" s="7" t="str">
        <f>[1]vl821039!E8979</f>
        <v>Gábrišová Paulína, Moravany, č. 87, SR</v>
      </c>
      <c r="E91" s="8">
        <f t="shared" si="4"/>
        <v>1.1333333333333333</v>
      </c>
      <c r="F91" s="8">
        <f t="shared" si="5"/>
        <v>4.5333333333333332</v>
      </c>
      <c r="G91" s="8">
        <f t="shared" si="6"/>
        <v>5</v>
      </c>
      <c r="H91" s="9"/>
    </row>
    <row r="92" spans="1:8" x14ac:dyDescent="0.25">
      <c r="A92" s="6">
        <f t="shared" si="7"/>
        <v>91</v>
      </c>
      <c r="B92" s="7">
        <f>[1]vl821039!C8980</f>
        <v>982800</v>
      </c>
      <c r="C92" s="7">
        <f>[1]vl821039!D8980</f>
        <v>434070000</v>
      </c>
      <c r="D92" s="7" t="str">
        <f>[1]vl821039!E8980</f>
        <v>Gacko Igor r. Gacko, F.Kráľa 1074/9, Vrbové, SR</v>
      </c>
      <c r="E92" s="8">
        <f t="shared" si="4"/>
        <v>1.5</v>
      </c>
      <c r="F92" s="8">
        <f t="shared" si="5"/>
        <v>6</v>
      </c>
      <c r="G92" s="8">
        <f t="shared" si="6"/>
        <v>6</v>
      </c>
      <c r="H92" s="9"/>
    </row>
    <row r="93" spans="1:8" x14ac:dyDescent="0.25">
      <c r="A93" s="6">
        <f t="shared" si="7"/>
        <v>92</v>
      </c>
      <c r="B93" s="7">
        <f>[1]vl821039!C8981</f>
        <v>873600</v>
      </c>
      <c r="C93" s="7">
        <f>[1]vl821039!D8981</f>
        <v>434070000</v>
      </c>
      <c r="D93" s="7" t="str">
        <f>[1]vl821039!E8981</f>
        <v>Galba Ján r. Galba, Kuria 858/60, CHTELNICA, SR</v>
      </c>
      <c r="E93" s="8">
        <f t="shared" si="4"/>
        <v>1.3333333333333333</v>
      </c>
      <c r="F93" s="8">
        <f t="shared" si="5"/>
        <v>5.333333333333333</v>
      </c>
      <c r="G93" s="8">
        <f t="shared" si="6"/>
        <v>6</v>
      </c>
      <c r="H93" s="9"/>
    </row>
    <row r="94" spans="1:8" x14ac:dyDescent="0.25">
      <c r="A94" s="6">
        <f t="shared" si="7"/>
        <v>93</v>
      </c>
      <c r="B94" s="7">
        <f>[1]vl821039!C8982</f>
        <v>327600</v>
      </c>
      <c r="C94" s="7">
        <f>[1]vl821039!D8982</f>
        <v>434070000</v>
      </c>
      <c r="D94" s="7" t="str">
        <f>[1]vl821039!E8982</f>
        <v>Galbová Anna r. Tomášková, Dolná 50/39, Chtelnica, SR</v>
      </c>
      <c r="E94" s="8">
        <f t="shared" si="4"/>
        <v>0.5</v>
      </c>
      <c r="F94" s="8">
        <f t="shared" si="5"/>
        <v>2</v>
      </c>
      <c r="G94" s="8">
        <f t="shared" si="6"/>
        <v>2</v>
      </c>
      <c r="H94" s="9"/>
    </row>
    <row r="95" spans="1:8" x14ac:dyDescent="0.25">
      <c r="A95" s="6">
        <f t="shared" si="7"/>
        <v>94</v>
      </c>
      <c r="B95" s="7">
        <f>[1]vl821039!C8983</f>
        <v>655200</v>
      </c>
      <c r="C95" s="7">
        <f>[1]vl821039!D8983</f>
        <v>434070000</v>
      </c>
      <c r="D95" s="7" t="str">
        <f>[1]vl821039!E8983</f>
        <v>Galgociová Anna r. Putterová, Kúria 950/77, Chtelnica, PSČ 922 05, SR</v>
      </c>
      <c r="E95" s="8">
        <f t="shared" si="4"/>
        <v>1</v>
      </c>
      <c r="F95" s="8">
        <f t="shared" si="5"/>
        <v>4</v>
      </c>
      <c r="G95" s="8">
        <f t="shared" si="6"/>
        <v>4</v>
      </c>
      <c r="H95" s="9"/>
    </row>
    <row r="96" spans="1:8" x14ac:dyDescent="0.25">
      <c r="A96" s="6">
        <f t="shared" si="7"/>
        <v>95</v>
      </c>
      <c r="B96" s="7">
        <f>[1]vl821039!C8984</f>
        <v>982800</v>
      </c>
      <c r="C96" s="7">
        <f>[1]vl821039!D8984</f>
        <v>434070000</v>
      </c>
      <c r="D96" s="7" t="str">
        <f>[1]vl821039!E8984</f>
        <v>Gergela Ján, Partizánska 222/52, Chtelnica, SR</v>
      </c>
      <c r="E96" s="8">
        <f t="shared" si="4"/>
        <v>1.5</v>
      </c>
      <c r="F96" s="8">
        <f t="shared" si="5"/>
        <v>6</v>
      </c>
      <c r="G96" s="8">
        <f t="shared" si="6"/>
        <v>6</v>
      </c>
      <c r="H96" s="9"/>
    </row>
    <row r="97" spans="1:8" x14ac:dyDescent="0.25">
      <c r="A97" s="6">
        <f t="shared" si="7"/>
        <v>96</v>
      </c>
      <c r="B97" s="7">
        <f>[1]vl821039!C8985</f>
        <v>655200</v>
      </c>
      <c r="C97" s="7">
        <f>[1]vl821039!D8985</f>
        <v>434070000</v>
      </c>
      <c r="D97" s="7" t="str">
        <f>[1]vl821039!E8985</f>
        <v>Gergela Jozef, Nám. 1. mája 4/4, Chtelnica, SR</v>
      </c>
      <c r="E97" s="8">
        <f t="shared" si="4"/>
        <v>1</v>
      </c>
      <c r="F97" s="8">
        <f t="shared" si="5"/>
        <v>4</v>
      </c>
      <c r="G97" s="8">
        <f t="shared" si="6"/>
        <v>4</v>
      </c>
      <c r="H97" s="9"/>
    </row>
    <row r="98" spans="1:8" x14ac:dyDescent="0.25">
      <c r="A98" s="6">
        <f t="shared" si="7"/>
        <v>97</v>
      </c>
      <c r="B98" s="7">
        <f>[1]vl821039!C8986</f>
        <v>377988</v>
      </c>
      <c r="C98" s="7">
        <f>[1]vl821039!D8986</f>
        <v>434070000</v>
      </c>
      <c r="D98" s="7" t="str">
        <f>[1]vl821039!E8986</f>
        <v>Gučíková Viera, Podolie, č. 286, SR</v>
      </c>
      <c r="E98" s="8">
        <f t="shared" si="4"/>
        <v>0.57690476190476192</v>
      </c>
      <c r="F98" s="8">
        <f t="shared" si="5"/>
        <v>2.3076190476190477</v>
      </c>
      <c r="G98" s="8">
        <f t="shared" si="6"/>
        <v>3</v>
      </c>
      <c r="H98" s="9"/>
    </row>
    <row r="99" spans="1:8" x14ac:dyDescent="0.25">
      <c r="A99" s="6">
        <f t="shared" si="7"/>
        <v>98</v>
      </c>
      <c r="B99" s="7">
        <f>[1]vl821039!C8987</f>
        <v>1310400</v>
      </c>
      <c r="C99" s="7">
        <f>[1]vl821039!D8987</f>
        <v>434070000</v>
      </c>
      <c r="D99" s="7" t="str">
        <f>[1]vl821039!E8987</f>
        <v>Gula Pavol r. Gula, Ing., Dolný Lopašov, č. 92, PSČ 922 04, SR</v>
      </c>
      <c r="E99" s="8">
        <f t="shared" si="4"/>
        <v>2</v>
      </c>
      <c r="F99" s="8">
        <f t="shared" si="5"/>
        <v>8</v>
      </c>
      <c r="G99" s="8">
        <f t="shared" si="6"/>
        <v>8</v>
      </c>
      <c r="H99" s="9"/>
    </row>
    <row r="100" spans="1:8" x14ac:dyDescent="0.25">
      <c r="A100" s="6">
        <f t="shared" si="7"/>
        <v>99</v>
      </c>
      <c r="B100" s="7">
        <f>[1]vl821039!C8988</f>
        <v>72</v>
      </c>
      <c r="C100" s="7">
        <f>[1]vl821039!D8988</f>
        <v>47700</v>
      </c>
      <c r="D100" s="7" t="str">
        <f>[1]vl821039!E8988</f>
        <v>Hainsová Jana r. Bíliková, Ing., Leoša Janáčka 6809/38, Trnava, SR</v>
      </c>
      <c r="E100" s="8">
        <f t="shared" si="4"/>
        <v>1</v>
      </c>
      <c r="F100" s="8">
        <f t="shared" si="5"/>
        <v>4</v>
      </c>
      <c r="G100" s="8">
        <f t="shared" si="6"/>
        <v>4</v>
      </c>
      <c r="H100" s="9"/>
    </row>
    <row r="101" spans="1:8" x14ac:dyDescent="0.25">
      <c r="A101" s="6">
        <f t="shared" si="7"/>
        <v>100</v>
      </c>
      <c r="B101" s="7">
        <f>[1]vl821039!C8989</f>
        <v>163800</v>
      </c>
      <c r="C101" s="7">
        <f>[1]vl821039!D8989</f>
        <v>434070000</v>
      </c>
      <c r="D101" s="7" t="str">
        <f>[1]vl821039!E8989</f>
        <v>Hájková Marta, Svobodu 853, Partizánske, SR</v>
      </c>
      <c r="E101" s="8">
        <f t="shared" si="4"/>
        <v>0.25</v>
      </c>
      <c r="F101" s="8">
        <f t="shared" si="5"/>
        <v>1</v>
      </c>
      <c r="G101" s="8">
        <f t="shared" si="6"/>
        <v>1</v>
      </c>
      <c r="H101" s="9"/>
    </row>
    <row r="102" spans="1:8" x14ac:dyDescent="0.25">
      <c r="A102" s="6">
        <f t="shared" si="7"/>
        <v>101</v>
      </c>
      <c r="B102" s="7">
        <f>[1]vl821039!C8990</f>
        <v>11</v>
      </c>
      <c r="C102" s="7">
        <f>[1]vl821039!D8990</f>
        <v>79500</v>
      </c>
      <c r="D102" s="7" t="str">
        <f>[1]vl821039!E8990</f>
        <v>Halenárová Marta r. Blažková, Belinského 1036/20, Bratislava 5 - Petržalka, SR</v>
      </c>
      <c r="E102" s="8">
        <f t="shared" si="4"/>
        <v>9.166666666666666E-2</v>
      </c>
      <c r="F102" s="8">
        <f t="shared" si="5"/>
        <v>0.36666666666666664</v>
      </c>
      <c r="G102" s="8">
        <f t="shared" si="6"/>
        <v>1</v>
      </c>
      <c r="H102" s="9"/>
    </row>
    <row r="103" spans="1:8" x14ac:dyDescent="0.25">
      <c r="A103" s="6">
        <f t="shared" si="7"/>
        <v>102</v>
      </c>
      <c r="B103" s="7">
        <f>[1]vl821039!C8991</f>
        <v>2620800</v>
      </c>
      <c r="C103" s="7">
        <f>[1]vl821039!D8991</f>
        <v>434070000</v>
      </c>
      <c r="D103" s="7" t="str">
        <f>[1]vl821039!E8991</f>
        <v>Hamrla Ján r. Hamrla, Partizánska 330/81, Chtelnica, SR</v>
      </c>
      <c r="E103" s="8">
        <f t="shared" si="4"/>
        <v>4</v>
      </c>
      <c r="F103" s="8">
        <f t="shared" si="5"/>
        <v>16</v>
      </c>
      <c r="G103" s="8">
        <f t="shared" si="6"/>
        <v>16</v>
      </c>
      <c r="H103" s="9"/>
    </row>
    <row r="104" spans="1:8" x14ac:dyDescent="0.25">
      <c r="A104" s="6">
        <f t="shared" si="7"/>
        <v>103</v>
      </c>
      <c r="B104" s="7">
        <f>[1]vl821039!C8992</f>
        <v>655200</v>
      </c>
      <c r="C104" s="7">
        <f>[1]vl821039!D8992</f>
        <v>434070000</v>
      </c>
      <c r="D104" s="7" t="str">
        <f>[1]vl821039!E8992</f>
        <v>Hanák Jozef, Chtelnica, č. 654, SR</v>
      </c>
      <c r="E104" s="8">
        <f t="shared" si="4"/>
        <v>1</v>
      </c>
      <c r="F104" s="8">
        <f t="shared" si="5"/>
        <v>4</v>
      </c>
      <c r="G104" s="8">
        <f t="shared" si="6"/>
        <v>4</v>
      </c>
      <c r="H104" s="9"/>
    </row>
    <row r="105" spans="1:8" x14ac:dyDescent="0.25">
      <c r="A105" s="6">
        <f t="shared" si="7"/>
        <v>104</v>
      </c>
      <c r="B105" s="7">
        <f>[1]vl821039!C8993</f>
        <v>1310400</v>
      </c>
      <c r="C105" s="7">
        <f>[1]vl821039!D8993</f>
        <v>434070000</v>
      </c>
      <c r="D105" s="7" t="str">
        <f>[1]vl821039!E8993</f>
        <v>Hanzlovičová Mária r. Chrvalová, Partizánska 371/121, Chtelnica, PSČ 922 05, SR</v>
      </c>
      <c r="E105" s="8">
        <f t="shared" si="4"/>
        <v>2</v>
      </c>
      <c r="F105" s="8">
        <f t="shared" si="5"/>
        <v>8</v>
      </c>
      <c r="G105" s="8">
        <f t="shared" si="6"/>
        <v>8</v>
      </c>
      <c r="H105" s="9"/>
    </row>
    <row r="106" spans="1:8" x14ac:dyDescent="0.25">
      <c r="A106" s="6">
        <f t="shared" si="7"/>
        <v>105</v>
      </c>
      <c r="B106" s="7">
        <f>[1]vl821039!C8994</f>
        <v>163800</v>
      </c>
      <c r="C106" s="7">
        <f>[1]vl821039!D8994</f>
        <v>434070000</v>
      </c>
      <c r="D106" s="7" t="str">
        <f>[1]vl821039!E8994</f>
        <v>Hanzlovičová Marta r. Bašnáková, Partizánska 371, Chtelnica, SR</v>
      </c>
      <c r="E106" s="8">
        <f t="shared" si="4"/>
        <v>0.25</v>
      </c>
      <c r="F106" s="8">
        <f t="shared" si="5"/>
        <v>1</v>
      </c>
      <c r="G106" s="8">
        <f t="shared" si="6"/>
        <v>1</v>
      </c>
      <c r="H106" s="9"/>
    </row>
    <row r="107" spans="1:8" x14ac:dyDescent="0.25">
      <c r="A107" s="6">
        <f t="shared" si="7"/>
        <v>106</v>
      </c>
      <c r="B107" s="7">
        <f>[1]vl821039!C8995</f>
        <v>1310400</v>
      </c>
      <c r="C107" s="7">
        <f>[1]vl821039!D8995</f>
        <v>434070000</v>
      </c>
      <c r="D107" s="7" t="str">
        <f>[1]vl821039!E8995</f>
        <v>Hanzlovičová Marta, Chtelnica, č. 371, SR</v>
      </c>
      <c r="E107" s="8">
        <f t="shared" si="4"/>
        <v>2</v>
      </c>
      <c r="F107" s="8">
        <f t="shared" si="5"/>
        <v>8</v>
      </c>
      <c r="G107" s="8">
        <f t="shared" si="6"/>
        <v>8</v>
      </c>
      <c r="H107" s="9"/>
    </row>
    <row r="108" spans="1:8" x14ac:dyDescent="0.25">
      <c r="A108" s="6">
        <f t="shared" si="7"/>
        <v>107</v>
      </c>
      <c r="B108" s="7">
        <f>[1]vl821039!C8996</f>
        <v>60060</v>
      </c>
      <c r="C108" s="7">
        <f>[1]vl821039!D8996</f>
        <v>434070000</v>
      </c>
      <c r="D108" s="7" t="str">
        <f>[1]vl821039!E8996</f>
        <v>Hargašová Jana r. Kozáčiková, Golianová 39, Trnava, SR</v>
      </c>
      <c r="E108" s="8">
        <f t="shared" si="4"/>
        <v>9.166666666666666E-2</v>
      </c>
      <c r="F108" s="8">
        <f t="shared" si="5"/>
        <v>0.36666666666666664</v>
      </c>
      <c r="G108" s="8">
        <f t="shared" si="6"/>
        <v>1</v>
      </c>
      <c r="H108" s="9"/>
    </row>
    <row r="109" spans="1:8" x14ac:dyDescent="0.25">
      <c r="A109" s="6">
        <f t="shared" si="7"/>
        <v>108</v>
      </c>
      <c r="B109" s="7">
        <f>[1]vl821039!C8997</f>
        <v>2</v>
      </c>
      <c r="C109" s="7">
        <f>[1]vl821039!D8997</f>
        <v>1325</v>
      </c>
      <c r="D109" s="7" t="str">
        <f>[1]vl821039!E8997</f>
        <v>Havrlentová Jana r. Damaškovičová, Námestie 1.mája 478/35, Chtelnica, PSČ 922 05, SR</v>
      </c>
      <c r="E109" s="8">
        <f t="shared" si="4"/>
        <v>1</v>
      </c>
      <c r="F109" s="8">
        <f t="shared" si="5"/>
        <v>4</v>
      </c>
      <c r="G109" s="8">
        <f t="shared" si="6"/>
        <v>4</v>
      </c>
      <c r="H109" s="9"/>
    </row>
    <row r="110" spans="1:8" x14ac:dyDescent="0.25">
      <c r="A110" s="6">
        <f t="shared" si="7"/>
        <v>109</v>
      </c>
      <c r="B110" s="7">
        <f>[1]vl821039!C8998</f>
        <v>464100</v>
      </c>
      <c r="C110" s="7">
        <f>[1]vl821039!D8998</f>
        <v>434070000</v>
      </c>
      <c r="D110" s="7" t="str">
        <f>[1]vl821039!E8998</f>
        <v>Hažíková Anna r. Kozáčiková, V. Clementisa 6452/55, Trnava, SR</v>
      </c>
      <c r="E110" s="8">
        <f t="shared" si="4"/>
        <v>0.70833333333333337</v>
      </c>
      <c r="F110" s="8">
        <f t="shared" si="5"/>
        <v>2.8333333333333335</v>
      </c>
      <c r="G110" s="8">
        <f t="shared" si="6"/>
        <v>3</v>
      </c>
      <c r="H110" s="9"/>
    </row>
    <row r="111" spans="1:8" x14ac:dyDescent="0.25">
      <c r="A111" s="6">
        <f t="shared" si="7"/>
        <v>110</v>
      </c>
      <c r="B111" s="7">
        <f>[1]vl821039!C8999</f>
        <v>43680</v>
      </c>
      <c r="C111" s="7">
        <f>[1]vl821039!D8999</f>
        <v>434070000</v>
      </c>
      <c r="D111" s="7" t="str">
        <f>[1]vl821039!E8999</f>
        <v>Heleniová Mária r. Bocánová, Hostianska 378/54, Topolčianky, SR</v>
      </c>
      <c r="E111" s="8">
        <f t="shared" si="4"/>
        <v>6.6666666666666666E-2</v>
      </c>
      <c r="F111" s="8">
        <f t="shared" si="5"/>
        <v>0.26666666666666666</v>
      </c>
      <c r="G111" s="8">
        <f t="shared" si="6"/>
        <v>1</v>
      </c>
      <c r="H111" s="9"/>
    </row>
    <row r="112" spans="1:8" x14ac:dyDescent="0.25">
      <c r="A112" s="6">
        <f t="shared" si="7"/>
        <v>111</v>
      </c>
      <c r="B112" s="7">
        <f>[1]vl821039!C9000</f>
        <v>100100</v>
      </c>
      <c r="C112" s="7">
        <f>[1]vl821039!D9000</f>
        <v>434070000</v>
      </c>
      <c r="D112" s="7" t="str">
        <f>[1]vl821039!E9000</f>
        <v>Helexová Mária r. Babalová, Jakubská cesta 4682/36, Banská Bystrica - Jakub, SR</v>
      </c>
      <c r="E112" s="8">
        <f t="shared" si="4"/>
        <v>0.15277777777777776</v>
      </c>
      <c r="F112" s="8">
        <f t="shared" si="5"/>
        <v>0.61111111111111105</v>
      </c>
      <c r="G112" s="8">
        <f t="shared" si="6"/>
        <v>1</v>
      </c>
      <c r="H112" s="9"/>
    </row>
    <row r="113" spans="1:8" x14ac:dyDescent="0.25">
      <c r="A113" s="6">
        <f t="shared" si="7"/>
        <v>112</v>
      </c>
      <c r="B113" s="7">
        <f>[1]vl821039!C9001</f>
        <v>1310400</v>
      </c>
      <c r="C113" s="7">
        <f>[1]vl821039!D9001</f>
        <v>434070000</v>
      </c>
      <c r="D113" s="7" t="str">
        <f>[1]vl821039!E9001</f>
        <v>Hetešová Anna r. Hlúchová, Štúrova 551/20, Chtelnica, PSČ 922 05, SR</v>
      </c>
      <c r="E113" s="8">
        <f t="shared" si="4"/>
        <v>2</v>
      </c>
      <c r="F113" s="8">
        <f t="shared" si="5"/>
        <v>8</v>
      </c>
      <c r="G113" s="8">
        <f t="shared" si="6"/>
        <v>8</v>
      </c>
      <c r="H113" s="9"/>
    </row>
    <row r="114" spans="1:8" x14ac:dyDescent="0.25">
      <c r="A114" s="6">
        <f t="shared" si="7"/>
        <v>113</v>
      </c>
      <c r="B114" s="7">
        <f>[1]vl821039!C9002</f>
        <v>258440</v>
      </c>
      <c r="C114" s="7">
        <f>[1]vl821039!D9002</f>
        <v>434070000</v>
      </c>
      <c r="D114" s="7" t="str">
        <f>[1]vl821039!E9002</f>
        <v>Hink Miroslav r. Hink, P. Jilemnického 578/9, Chtelnica, PSČ 922 05, SR</v>
      </c>
      <c r="E114" s="8">
        <f t="shared" si="4"/>
        <v>0.39444444444444438</v>
      </c>
      <c r="F114" s="8">
        <f t="shared" si="5"/>
        <v>1.5777777777777775</v>
      </c>
      <c r="G114" s="8">
        <f t="shared" si="6"/>
        <v>2</v>
      </c>
      <c r="H114" s="9"/>
    </row>
    <row r="115" spans="1:8" x14ac:dyDescent="0.25">
      <c r="A115" s="6">
        <f t="shared" si="7"/>
        <v>114</v>
      </c>
      <c r="B115" s="7">
        <f>[1]vl821039!C9003</f>
        <v>258440</v>
      </c>
      <c r="C115" s="7">
        <f>[1]vl821039!D9003</f>
        <v>434070000</v>
      </c>
      <c r="D115" s="7" t="str">
        <f>[1]vl821039!E9003</f>
        <v>Hink Miroslav, P. Jilemnického 578/9, Chtelnica, SR</v>
      </c>
      <c r="E115" s="8">
        <f t="shared" si="4"/>
        <v>0.39444444444444438</v>
      </c>
      <c r="F115" s="8">
        <f t="shared" si="5"/>
        <v>1.5777777777777775</v>
      </c>
      <c r="G115" s="8">
        <f t="shared" si="6"/>
        <v>2</v>
      </c>
      <c r="H115" s="9"/>
    </row>
    <row r="116" spans="1:8" x14ac:dyDescent="0.25">
      <c r="A116" s="6">
        <f t="shared" si="7"/>
        <v>115</v>
      </c>
      <c r="B116" s="7">
        <f>[1]vl821039!C9004</f>
        <v>655200</v>
      </c>
      <c r="C116" s="7">
        <f>[1]vl821039!D9004</f>
        <v>434070000</v>
      </c>
      <c r="D116" s="7" t="str">
        <f>[1]vl821039!E9004</f>
        <v>Hink Zdeno, Chtelnica, č. 428, SR</v>
      </c>
      <c r="E116" s="8">
        <f t="shared" si="4"/>
        <v>1</v>
      </c>
      <c r="F116" s="8">
        <f t="shared" si="5"/>
        <v>4</v>
      </c>
      <c r="G116" s="8">
        <f t="shared" si="6"/>
        <v>4</v>
      </c>
      <c r="H116" s="9"/>
    </row>
    <row r="117" spans="1:8" x14ac:dyDescent="0.25">
      <c r="A117" s="6">
        <f t="shared" si="7"/>
        <v>116</v>
      </c>
      <c r="B117" s="7">
        <f>[1]vl821039!C9005</f>
        <v>2001090</v>
      </c>
      <c r="C117" s="7">
        <f>[1]vl821039!D9005</f>
        <v>434070000</v>
      </c>
      <c r="D117" s="7" t="str">
        <f>[1]vl821039!E9005</f>
        <v>Hinková Emília, Chtelnica, č. 309, SR</v>
      </c>
      <c r="E117" s="8">
        <f t="shared" si="4"/>
        <v>3.0541666666666667</v>
      </c>
      <c r="F117" s="8">
        <f t="shared" si="5"/>
        <v>12.216666666666667</v>
      </c>
      <c r="G117" s="8">
        <f t="shared" si="6"/>
        <v>13</v>
      </c>
      <c r="H117" s="9"/>
    </row>
    <row r="118" spans="1:8" x14ac:dyDescent="0.25">
      <c r="A118" s="6">
        <f t="shared" si="7"/>
        <v>117</v>
      </c>
      <c r="B118" s="7">
        <f>[1]vl821039!C9006</f>
        <v>2</v>
      </c>
      <c r="C118" s="7">
        <f>[1]vl821039!D9006</f>
        <v>1325</v>
      </c>
      <c r="D118" s="7" t="str">
        <f>[1]vl821039!E9006</f>
        <v>Hinková Ivana r. Bašnáková, P.Jilemnického 578/9, Chtelnica, SR</v>
      </c>
      <c r="E118" s="8">
        <f t="shared" si="4"/>
        <v>1</v>
      </c>
      <c r="F118" s="8">
        <f t="shared" si="5"/>
        <v>4</v>
      </c>
      <c r="G118" s="8">
        <f t="shared" si="6"/>
        <v>4</v>
      </c>
      <c r="H118" s="9"/>
    </row>
    <row r="119" spans="1:8" x14ac:dyDescent="0.25">
      <c r="A119" s="6">
        <f t="shared" si="7"/>
        <v>118</v>
      </c>
      <c r="B119" s="7">
        <f>[1]vl821039!C9007</f>
        <v>1965600</v>
      </c>
      <c r="C119" s="7">
        <f>[1]vl821039!D9007</f>
        <v>434070000</v>
      </c>
      <c r="D119" s="7" t="str">
        <f>[1]vl821039!E9007</f>
        <v>Hlaváč Alojz, Rázusova 4/13, Martin, SR</v>
      </c>
      <c r="E119" s="8">
        <f t="shared" si="4"/>
        <v>3</v>
      </c>
      <c r="F119" s="8">
        <f t="shared" si="5"/>
        <v>12</v>
      </c>
      <c r="G119" s="8">
        <f t="shared" si="6"/>
        <v>12</v>
      </c>
      <c r="H119" s="9"/>
    </row>
    <row r="120" spans="1:8" x14ac:dyDescent="0.25">
      <c r="A120" s="6">
        <f t="shared" si="7"/>
        <v>119</v>
      </c>
      <c r="B120" s="7">
        <f>[1]vl821039!C9008</f>
        <v>191100</v>
      </c>
      <c r="C120" s="7">
        <f>[1]vl821039!D9008</f>
        <v>434070000</v>
      </c>
      <c r="D120" s="7" t="str">
        <f>[1]vl821039!E9008</f>
        <v>HLAVÁČ Ivan r. Hlaváč, Poľná 605/24, Chtelnica, PSČ 922 05, SR</v>
      </c>
      <c r="E120" s="8">
        <f t="shared" si="4"/>
        <v>0.29166666666666669</v>
      </c>
      <c r="F120" s="8">
        <f t="shared" si="5"/>
        <v>1.1666666666666667</v>
      </c>
      <c r="G120" s="8">
        <f t="shared" si="6"/>
        <v>2</v>
      </c>
      <c r="H120" s="9"/>
    </row>
    <row r="121" spans="1:8" x14ac:dyDescent="0.25">
      <c r="A121" s="6">
        <f t="shared" si="7"/>
        <v>120</v>
      </c>
      <c r="B121" s="7">
        <f>[1]vl821039!C9009</f>
        <v>109200</v>
      </c>
      <c r="C121" s="7">
        <f>[1]vl821039!D9009</f>
        <v>434070000</v>
      </c>
      <c r="D121" s="7" t="str">
        <f>[1]vl821039!E9009</f>
        <v>Hlaváč Jozef, Chtelnica, č. 223, SR</v>
      </c>
      <c r="E121" s="8">
        <f t="shared" si="4"/>
        <v>0.16666666666666666</v>
      </c>
      <c r="F121" s="8">
        <f t="shared" si="5"/>
        <v>0.66666666666666663</v>
      </c>
      <c r="G121" s="8">
        <f t="shared" si="6"/>
        <v>1</v>
      </c>
      <c r="H121" s="9"/>
    </row>
    <row r="122" spans="1:8" x14ac:dyDescent="0.25">
      <c r="A122" s="6">
        <f t="shared" si="7"/>
        <v>121</v>
      </c>
      <c r="B122" s="7">
        <f>[1]vl821039!C9010</f>
        <v>191100</v>
      </c>
      <c r="C122" s="7">
        <f>[1]vl821039!D9010</f>
        <v>434070000</v>
      </c>
      <c r="D122" s="7" t="str">
        <f>[1]vl821039!E9010</f>
        <v>Hlaváč Marián r. Hlaváč, Partizánska 337/88, Chtelnica, PSČ 922 05, SR</v>
      </c>
      <c r="E122" s="8">
        <f t="shared" si="4"/>
        <v>0.29166666666666669</v>
      </c>
      <c r="F122" s="8">
        <f t="shared" si="5"/>
        <v>1.1666666666666667</v>
      </c>
      <c r="G122" s="8">
        <f t="shared" si="6"/>
        <v>2</v>
      </c>
      <c r="H122" s="9"/>
    </row>
    <row r="123" spans="1:8" x14ac:dyDescent="0.25">
      <c r="A123" s="6">
        <f t="shared" si="7"/>
        <v>122</v>
      </c>
      <c r="B123" s="7">
        <f>[1]vl821039!C9011</f>
        <v>191100</v>
      </c>
      <c r="C123" s="7">
        <f>[1]vl821039!D9011</f>
        <v>434070000</v>
      </c>
      <c r="D123" s="7" t="str">
        <f>[1]vl821039!E9011</f>
        <v>Hlavatovičová Jana r. Hlaváčová, Dolná 44/32, Chtelnica, PSČ 922 05, SR</v>
      </c>
      <c r="E123" s="8">
        <f t="shared" si="4"/>
        <v>0.29166666666666669</v>
      </c>
      <c r="F123" s="8">
        <f t="shared" si="5"/>
        <v>1.1666666666666667</v>
      </c>
      <c r="G123" s="8">
        <f t="shared" si="6"/>
        <v>2</v>
      </c>
      <c r="H123" s="9"/>
    </row>
    <row r="124" spans="1:8" x14ac:dyDescent="0.25">
      <c r="A124" s="6">
        <f t="shared" si="7"/>
        <v>123</v>
      </c>
      <c r="B124" s="7">
        <f>[1]vl821039!C9012</f>
        <v>1099800</v>
      </c>
      <c r="C124" s="7">
        <f>[1]vl821039!D9012</f>
        <v>434070000</v>
      </c>
      <c r="D124" s="7" t="str">
        <f>[1]vl821039!E9012</f>
        <v>Hlučilová Alena r. Sojáková, Murgašova 698/7, Trnava, SR</v>
      </c>
      <c r="E124" s="8">
        <f t="shared" si="4"/>
        <v>1.6785714285714286</v>
      </c>
      <c r="F124" s="8">
        <f t="shared" si="5"/>
        <v>6.7142857142857144</v>
      </c>
      <c r="G124" s="8">
        <f t="shared" si="6"/>
        <v>7</v>
      </c>
      <c r="H124" s="9"/>
    </row>
    <row r="125" spans="1:8" x14ac:dyDescent="0.25">
      <c r="A125" s="6">
        <f t="shared" si="7"/>
        <v>124</v>
      </c>
      <c r="B125" s="7">
        <f>[1]vl821039!C9013</f>
        <v>1528800</v>
      </c>
      <c r="C125" s="7">
        <f>[1]vl821039!D9013</f>
        <v>434070000</v>
      </c>
      <c r="D125" s="7" t="str">
        <f>[1]vl821039!E9013</f>
        <v>Hlúch Ján, Chtelnica, č. 474, SR</v>
      </c>
      <c r="E125" s="8">
        <f t="shared" si="4"/>
        <v>2.3333333333333335</v>
      </c>
      <c r="F125" s="8">
        <f t="shared" si="5"/>
        <v>9.3333333333333339</v>
      </c>
      <c r="G125" s="8">
        <f t="shared" si="6"/>
        <v>10</v>
      </c>
      <c r="H125" s="9"/>
    </row>
    <row r="126" spans="1:8" x14ac:dyDescent="0.25">
      <c r="A126" s="6">
        <f t="shared" si="7"/>
        <v>125</v>
      </c>
      <c r="B126" s="7">
        <f>[1]vl821039!C9014</f>
        <v>36400</v>
      </c>
      <c r="C126" s="7">
        <f>[1]vl821039!D9014</f>
        <v>434070000</v>
      </c>
      <c r="D126" s="7" t="str">
        <f>[1]vl821039!E9014</f>
        <v>Hološková Kvetoslava r. Kvetánová, Hradište pod Vrátnom, č. 6, SR</v>
      </c>
      <c r="E126" s="8">
        <f t="shared" si="4"/>
        <v>5.5555555555555552E-2</v>
      </c>
      <c r="F126" s="8">
        <f t="shared" si="5"/>
        <v>0.22222222222222221</v>
      </c>
      <c r="G126" s="8">
        <f t="shared" si="6"/>
        <v>1</v>
      </c>
      <c r="H126" s="9"/>
    </row>
    <row r="127" spans="1:8" x14ac:dyDescent="0.25">
      <c r="A127" s="6">
        <f t="shared" si="7"/>
        <v>126</v>
      </c>
      <c r="B127" s="7">
        <f>[1]vl821039!C9015</f>
        <v>1528800</v>
      </c>
      <c r="C127" s="7">
        <f>[1]vl821039!D9015</f>
        <v>434070000</v>
      </c>
      <c r="D127" s="7" t="str">
        <f>[1]vl821039!E9015</f>
        <v>Honza Milan, Nám. 1. mája 473/30, Chtelnica, SR</v>
      </c>
      <c r="E127" s="8">
        <f t="shared" si="4"/>
        <v>2.3333333333333335</v>
      </c>
      <c r="F127" s="8">
        <f t="shared" si="5"/>
        <v>9.3333333333333339</v>
      </c>
      <c r="G127" s="8">
        <f t="shared" si="6"/>
        <v>10</v>
      </c>
      <c r="H127" s="9"/>
    </row>
    <row r="128" spans="1:8" x14ac:dyDescent="0.25">
      <c r="A128" s="6">
        <f t="shared" si="7"/>
        <v>127</v>
      </c>
      <c r="B128" s="7">
        <f>[1]vl821039!C9016</f>
        <v>436800</v>
      </c>
      <c r="C128" s="7">
        <f>[1]vl821039!D9016</f>
        <v>434070000</v>
      </c>
      <c r="D128" s="7" t="str">
        <f>[1]vl821039!E9016</f>
        <v>Horváth Marek r. Horváth, Ing., Pekelná 758/36, Chtelnica, PSČ 922 05, SR</v>
      </c>
      <c r="E128" s="8">
        <f t="shared" si="4"/>
        <v>0.66666666666666663</v>
      </c>
      <c r="F128" s="8">
        <f t="shared" si="5"/>
        <v>2.6666666666666665</v>
      </c>
      <c r="G128" s="8">
        <f t="shared" si="6"/>
        <v>3</v>
      </c>
      <c r="H128" s="9"/>
    </row>
    <row r="129" spans="1:8" x14ac:dyDescent="0.25">
      <c r="A129" s="6">
        <f t="shared" si="7"/>
        <v>128</v>
      </c>
      <c r="B129" s="7">
        <f>[1]vl821039!C9017</f>
        <v>1310400</v>
      </c>
      <c r="C129" s="7">
        <f>[1]vl821039!D9017</f>
        <v>434070000</v>
      </c>
      <c r="D129" s="7" t="str">
        <f>[1]vl821039!E9017</f>
        <v>Horváthová Anna, Hviezdoslavova 15, Bratislava, SR</v>
      </c>
      <c r="E129" s="8">
        <f t="shared" si="4"/>
        <v>2</v>
      </c>
      <c r="F129" s="8">
        <f t="shared" si="5"/>
        <v>8</v>
      </c>
      <c r="G129" s="8">
        <f t="shared" si="6"/>
        <v>8</v>
      </c>
      <c r="H129" s="9"/>
    </row>
    <row r="130" spans="1:8" x14ac:dyDescent="0.25">
      <c r="A130" s="6">
        <f t="shared" si="7"/>
        <v>129</v>
      </c>
      <c r="B130" s="7">
        <f>[1]vl821039!C9018</f>
        <v>163800</v>
      </c>
      <c r="C130" s="7">
        <f>[1]vl821039!D9018</f>
        <v>434070000</v>
      </c>
      <c r="D130" s="7" t="str">
        <f>[1]vl821039!E9018</f>
        <v>Hubinská Jana r. Hubinská, Mgr., Skalná 1944/3, Bratislava-Staré Mesto, SR</v>
      </c>
      <c r="E130" s="8">
        <f t="shared" si="4"/>
        <v>0.25</v>
      </c>
      <c r="F130" s="8">
        <f t="shared" si="5"/>
        <v>1</v>
      </c>
      <c r="G130" s="8">
        <f t="shared" si="6"/>
        <v>1</v>
      </c>
      <c r="H130" s="9"/>
    </row>
    <row r="131" spans="1:8" x14ac:dyDescent="0.25">
      <c r="A131" s="6">
        <f t="shared" si="7"/>
        <v>130</v>
      </c>
      <c r="B131" s="7">
        <f>[1]vl821039!C9019</f>
        <v>163800</v>
      </c>
      <c r="C131" s="7">
        <f>[1]vl821039!D9019</f>
        <v>434070000</v>
      </c>
      <c r="D131" s="7" t="str">
        <f>[1]vl821039!E9019</f>
        <v>Hubinský Rudolf, MODROVKA, č. 42, SR, (zomr.05.01.2003)</v>
      </c>
      <c r="E131" s="8">
        <f t="shared" ref="E131:E194" si="8">B131/C131*15900/24</f>
        <v>0.25</v>
      </c>
      <c r="F131" s="8">
        <f t="shared" ref="F131:F194" si="9">4*E131</f>
        <v>1</v>
      </c>
      <c r="G131" s="8">
        <f t="shared" ref="G131:G194" si="10">ROUNDUP(F131,0)</f>
        <v>1</v>
      </c>
      <c r="H131" s="9"/>
    </row>
    <row r="132" spans="1:8" x14ac:dyDescent="0.25">
      <c r="A132" s="6">
        <f t="shared" si="7"/>
        <v>131</v>
      </c>
      <c r="B132" s="7">
        <f>[1]vl821039!C9020</f>
        <v>655200</v>
      </c>
      <c r="C132" s="7">
        <f>[1]vl821039!D9020</f>
        <v>434070000</v>
      </c>
      <c r="D132" s="7" t="str">
        <f>[1]vl821039!E9020</f>
        <v>Hupková Marta, Sklabinská 7520/6, Ba-m.č. Rača, SR</v>
      </c>
      <c r="E132" s="8">
        <f t="shared" si="8"/>
        <v>1</v>
      </c>
      <c r="F132" s="8">
        <f t="shared" si="9"/>
        <v>4</v>
      </c>
      <c r="G132" s="8">
        <f t="shared" si="10"/>
        <v>4</v>
      </c>
      <c r="H132" s="9"/>
    </row>
    <row r="133" spans="1:8" x14ac:dyDescent="0.25">
      <c r="A133" s="6">
        <f t="shared" ref="A133:A196" si="11">1+A132</f>
        <v>132</v>
      </c>
      <c r="B133" s="7">
        <f>[1]vl821039!C9021</f>
        <v>655200</v>
      </c>
      <c r="C133" s="7">
        <f>[1]vl821039!D9021</f>
        <v>464070000</v>
      </c>
      <c r="D133" s="7" t="str">
        <f>[1]vl821039!E9021</f>
        <v>Chromiak Milan, Chtelnica, č. 323, SR</v>
      </c>
      <c r="E133" s="8">
        <f t="shared" si="8"/>
        <v>0.93535458012799788</v>
      </c>
      <c r="F133" s="8">
        <f t="shared" si="9"/>
        <v>3.7414183205119915</v>
      </c>
      <c r="G133" s="8">
        <f t="shared" si="10"/>
        <v>4</v>
      </c>
      <c r="H133" s="9"/>
    </row>
    <row r="134" spans="1:8" x14ac:dyDescent="0.25">
      <c r="A134" s="6">
        <f t="shared" si="11"/>
        <v>133</v>
      </c>
      <c r="B134" s="7">
        <f>[1]vl821039!C9022</f>
        <v>655200</v>
      </c>
      <c r="C134" s="7">
        <f>[1]vl821039!D9022</f>
        <v>434070000</v>
      </c>
      <c r="D134" s="7" t="str">
        <f>[1]vl821039!E9022</f>
        <v>Chrvala Ján, Zigmundíkova 871/33, Chtelnica, SR</v>
      </c>
      <c r="E134" s="8">
        <f t="shared" si="8"/>
        <v>1</v>
      </c>
      <c r="F134" s="8">
        <f t="shared" si="9"/>
        <v>4</v>
      </c>
      <c r="G134" s="8">
        <f t="shared" si="10"/>
        <v>4</v>
      </c>
      <c r="H134" s="9"/>
    </row>
    <row r="135" spans="1:8" x14ac:dyDescent="0.25">
      <c r="A135" s="6">
        <f t="shared" si="11"/>
        <v>134</v>
      </c>
      <c r="B135" s="7">
        <f>[1]vl821039!C9023</f>
        <v>163800</v>
      </c>
      <c r="C135" s="7">
        <f>[1]vl821039!D9023</f>
        <v>434070000</v>
      </c>
      <c r="D135" s="7" t="str">
        <f>[1]vl821039!E9023</f>
        <v>Chrvala Jiří r. Chrvala, U rybníka 8, Bruntál, ČR</v>
      </c>
      <c r="E135" s="8">
        <f t="shared" si="8"/>
        <v>0.25</v>
      </c>
      <c r="F135" s="8">
        <f t="shared" si="9"/>
        <v>1</v>
      </c>
      <c r="G135" s="8">
        <f t="shared" si="10"/>
        <v>1</v>
      </c>
      <c r="H135" s="9"/>
    </row>
    <row r="136" spans="1:8" x14ac:dyDescent="0.25">
      <c r="A136" s="6">
        <f t="shared" si="11"/>
        <v>135</v>
      </c>
      <c r="B136" s="7">
        <f>[1]vl821039!C9024</f>
        <v>27300</v>
      </c>
      <c r="C136" s="7">
        <f>[1]vl821039!D9024</f>
        <v>434070000</v>
      </c>
      <c r="D136" s="7" t="str">
        <f>[1]vl821039!E9024</f>
        <v>Chrvala Pavol r. Chrvala, A. Trajana 4834/37, Piešťany, PSČ 921 01, SR</v>
      </c>
      <c r="E136" s="8">
        <f t="shared" si="8"/>
        <v>4.1666666666666664E-2</v>
      </c>
      <c r="F136" s="8">
        <f t="shared" si="9"/>
        <v>0.16666666666666666</v>
      </c>
      <c r="G136" s="8">
        <f t="shared" si="10"/>
        <v>1</v>
      </c>
      <c r="H136" s="9"/>
    </row>
    <row r="137" spans="1:8" x14ac:dyDescent="0.25">
      <c r="A137" s="6">
        <f t="shared" si="11"/>
        <v>136</v>
      </c>
      <c r="B137" s="7">
        <f>[1]vl821039!C9025</f>
        <v>327600</v>
      </c>
      <c r="C137" s="7">
        <f>[1]vl821039!D9025</f>
        <v>434070000</v>
      </c>
      <c r="D137" s="7" t="str">
        <f>[1]vl821039!E9025</f>
        <v>Chrvalová Anna r. Veselá, Kúria 132/29, Chtelnica, SR</v>
      </c>
      <c r="E137" s="8">
        <f t="shared" si="8"/>
        <v>0.5</v>
      </c>
      <c r="F137" s="8">
        <f t="shared" si="9"/>
        <v>2</v>
      </c>
      <c r="G137" s="8">
        <f t="shared" si="10"/>
        <v>2</v>
      </c>
      <c r="H137" s="9"/>
    </row>
    <row r="138" spans="1:8" x14ac:dyDescent="0.25">
      <c r="A138" s="6">
        <f t="shared" si="11"/>
        <v>137</v>
      </c>
      <c r="B138" s="7">
        <f>[1]vl821039!C9026</f>
        <v>655200</v>
      </c>
      <c r="C138" s="7">
        <f>[1]vl821039!D9026</f>
        <v>434070000</v>
      </c>
      <c r="D138" s="7" t="str">
        <f>[1]vl821039!E9026</f>
        <v>Chrvalová Mária, Chtelnica, č. 457, SR</v>
      </c>
      <c r="E138" s="8">
        <f t="shared" si="8"/>
        <v>1</v>
      </c>
      <c r="F138" s="8">
        <f t="shared" si="9"/>
        <v>4</v>
      </c>
      <c r="G138" s="8">
        <f t="shared" si="10"/>
        <v>4</v>
      </c>
      <c r="H138" s="9"/>
    </row>
    <row r="139" spans="1:8" x14ac:dyDescent="0.25">
      <c r="A139" s="6">
        <f t="shared" si="11"/>
        <v>138</v>
      </c>
      <c r="B139" s="7">
        <f>[1]vl821039!C9027</f>
        <v>694200</v>
      </c>
      <c r="C139" s="7">
        <f>[1]vl821039!D9027</f>
        <v>434070000</v>
      </c>
      <c r="D139" s="7" t="str">
        <f>[1]vl821039!E9027</f>
        <v>Ilenčík Vladimír r. Ilenčík, Partyzánská 280, Míkovice - Uherské Hradiště, ČR</v>
      </c>
      <c r="E139" s="8">
        <f t="shared" si="8"/>
        <v>1.0595238095238095</v>
      </c>
      <c r="F139" s="8">
        <f t="shared" si="9"/>
        <v>4.2380952380952381</v>
      </c>
      <c r="G139" s="8">
        <f t="shared" si="10"/>
        <v>5</v>
      </c>
      <c r="H139" s="9"/>
    </row>
    <row r="140" spans="1:8" x14ac:dyDescent="0.25">
      <c r="A140" s="6">
        <f t="shared" si="11"/>
        <v>139</v>
      </c>
      <c r="B140" s="7">
        <f>[1]vl821039!C9028</f>
        <v>524160</v>
      </c>
      <c r="C140" s="7">
        <f>[1]vl821039!D9028</f>
        <v>434070000</v>
      </c>
      <c r="D140" s="7" t="str">
        <f>[1]vl821039!E9028</f>
        <v>Ilenčíková Oľga, Chtelnica, SR</v>
      </c>
      <c r="E140" s="8">
        <f t="shared" si="8"/>
        <v>0.80000000000000016</v>
      </c>
      <c r="F140" s="8">
        <f t="shared" si="9"/>
        <v>3.2000000000000006</v>
      </c>
      <c r="G140" s="8">
        <f t="shared" si="10"/>
        <v>4</v>
      </c>
      <c r="H140" s="9"/>
    </row>
    <row r="141" spans="1:8" x14ac:dyDescent="0.25">
      <c r="A141" s="6">
        <f t="shared" si="11"/>
        <v>140</v>
      </c>
      <c r="B141" s="7">
        <f>[1]vl821039!C9029</f>
        <v>229320</v>
      </c>
      <c r="C141" s="7">
        <f>[1]vl821039!D9029</f>
        <v>434070000</v>
      </c>
      <c r="D141" s="7" t="str">
        <f>[1]vl821039!E9029</f>
        <v>Ivančíková Anna r. Prva, Chtelnica, č. 523, SR</v>
      </c>
      <c r="E141" s="8">
        <f t="shared" si="8"/>
        <v>0.35000000000000003</v>
      </c>
      <c r="F141" s="8">
        <f t="shared" si="9"/>
        <v>1.4000000000000001</v>
      </c>
      <c r="G141" s="8">
        <f t="shared" si="10"/>
        <v>2</v>
      </c>
      <c r="H141" s="9"/>
    </row>
    <row r="142" spans="1:8" x14ac:dyDescent="0.25">
      <c r="A142" s="6">
        <f t="shared" si="11"/>
        <v>141</v>
      </c>
      <c r="B142" s="7">
        <f>[1]vl821039!C9030</f>
        <v>655200</v>
      </c>
      <c r="C142" s="7">
        <f>[1]vl821039!D9030</f>
        <v>434070000</v>
      </c>
      <c r="D142" s="7" t="str">
        <f>[1]vl821039!E9030</f>
        <v>Jakábová Anna r. Chrvalová, Zigmundíková 798/31, Chtelnica, SR</v>
      </c>
      <c r="E142" s="8">
        <f t="shared" si="8"/>
        <v>1</v>
      </c>
      <c r="F142" s="8">
        <f t="shared" si="9"/>
        <v>4</v>
      </c>
      <c r="G142" s="8">
        <f t="shared" si="10"/>
        <v>4</v>
      </c>
      <c r="H142" s="9"/>
    </row>
    <row r="143" spans="1:8" x14ac:dyDescent="0.25">
      <c r="A143" s="6">
        <f t="shared" si="11"/>
        <v>142</v>
      </c>
      <c r="B143" s="7">
        <f>[1]vl821039!C9031</f>
        <v>2511600</v>
      </c>
      <c r="C143" s="7">
        <f>[1]vl821039!D9031</f>
        <v>434070000</v>
      </c>
      <c r="D143" s="7" t="str">
        <f>[1]vl821039!E9031</f>
        <v>Jakubec Štefan, Veterná 6487/2, Trnava, SR</v>
      </c>
      <c r="E143" s="8">
        <f t="shared" si="8"/>
        <v>3.8333333333333335</v>
      </c>
      <c r="F143" s="8">
        <f t="shared" si="9"/>
        <v>15.333333333333334</v>
      </c>
      <c r="G143" s="8">
        <f t="shared" si="10"/>
        <v>16</v>
      </c>
      <c r="H143" s="9"/>
    </row>
    <row r="144" spans="1:8" x14ac:dyDescent="0.25">
      <c r="A144" s="6">
        <f t="shared" si="11"/>
        <v>143</v>
      </c>
      <c r="B144" s="7">
        <f>[1]vl821039!C9032</f>
        <v>156000</v>
      </c>
      <c r="C144" s="7">
        <f>[1]vl821039!D9032</f>
        <v>434070000</v>
      </c>
      <c r="D144" s="7" t="str">
        <f>[1]vl821039!E9032</f>
        <v>Jamnická Anna r. Sojáková, Štúrová 561/30, Chtelnica, SR</v>
      </c>
      <c r="E144" s="8">
        <f t="shared" si="8"/>
        <v>0.23809523809523811</v>
      </c>
      <c r="F144" s="8">
        <f t="shared" si="9"/>
        <v>0.95238095238095244</v>
      </c>
      <c r="G144" s="8">
        <f t="shared" si="10"/>
        <v>1</v>
      </c>
      <c r="H144" s="9"/>
    </row>
    <row r="145" spans="1:8" x14ac:dyDescent="0.25">
      <c r="A145" s="6">
        <f t="shared" si="11"/>
        <v>144</v>
      </c>
      <c r="B145" s="7">
        <f>[1]vl821039!C9033</f>
        <v>351780</v>
      </c>
      <c r="C145" s="7">
        <f>[1]vl821039!D9033</f>
        <v>434070000</v>
      </c>
      <c r="D145" s="7" t="str">
        <f>[1]vl821039!E9033</f>
        <v>Jamnická Anna r. Sojáková, Štúrová 561/30, Chtelnica, SR</v>
      </c>
      <c r="E145" s="8">
        <f t="shared" si="8"/>
        <v>0.53690476190476188</v>
      </c>
      <c r="F145" s="8">
        <f t="shared" si="9"/>
        <v>2.1476190476190475</v>
      </c>
      <c r="G145" s="8">
        <f t="shared" si="10"/>
        <v>3</v>
      </c>
      <c r="H145" s="9"/>
    </row>
    <row r="146" spans="1:8" x14ac:dyDescent="0.25">
      <c r="A146" s="6">
        <f t="shared" si="11"/>
        <v>145</v>
      </c>
      <c r="B146" s="7">
        <f>[1]vl821039!C9034</f>
        <v>351780</v>
      </c>
      <c r="C146" s="7">
        <f>[1]vl821039!D9034</f>
        <v>434070000</v>
      </c>
      <c r="D146" s="7" t="str">
        <f>[1]vl821039!E9034</f>
        <v>Jamnický Jozef, Chtelnica, č. 4, SR</v>
      </c>
      <c r="E146" s="8">
        <f t="shared" si="8"/>
        <v>0.53690476190476188</v>
      </c>
      <c r="F146" s="8">
        <f t="shared" si="9"/>
        <v>2.1476190476190475</v>
      </c>
      <c r="G146" s="8">
        <f t="shared" si="10"/>
        <v>3</v>
      </c>
      <c r="H146" s="9"/>
    </row>
    <row r="147" spans="1:8" x14ac:dyDescent="0.25">
      <c r="A147" s="6">
        <f t="shared" si="11"/>
        <v>146</v>
      </c>
      <c r="B147" s="7">
        <f>[1]vl821039!C9035</f>
        <v>655200</v>
      </c>
      <c r="C147" s="7">
        <f>[1]vl821039!D9035</f>
        <v>434070000</v>
      </c>
      <c r="D147" s="7" t="str">
        <f>[1]vl821039!E9035</f>
        <v>Jančovičová Anna r. Blanáriková, Nová Doba 597/12, Chtelnica, SR</v>
      </c>
      <c r="E147" s="8">
        <f t="shared" si="8"/>
        <v>1</v>
      </c>
      <c r="F147" s="8">
        <f t="shared" si="9"/>
        <v>4</v>
      </c>
      <c r="G147" s="8">
        <f t="shared" si="10"/>
        <v>4</v>
      </c>
      <c r="H147" s="9"/>
    </row>
    <row r="148" spans="1:8" x14ac:dyDescent="0.25">
      <c r="A148" s="6">
        <f t="shared" si="11"/>
        <v>147</v>
      </c>
      <c r="B148" s="7">
        <f>[1]vl821039!C9036</f>
        <v>1572480</v>
      </c>
      <c r="C148" s="7">
        <f>[1]vl821039!D9036</f>
        <v>434070000</v>
      </c>
      <c r="D148" s="7" t="str">
        <f>[1]vl821039!E9036</f>
        <v>Jankovič Pavol r. Jankovič, Ing., Pekelná 422/9, Chtelnica, PSČ 922 05, SR</v>
      </c>
      <c r="E148" s="8">
        <f t="shared" si="8"/>
        <v>2.4</v>
      </c>
      <c r="F148" s="8">
        <f t="shared" si="9"/>
        <v>9.6</v>
      </c>
      <c r="G148" s="8">
        <f t="shared" si="10"/>
        <v>10</v>
      </c>
      <c r="H148" s="9"/>
    </row>
    <row r="149" spans="1:8" x14ac:dyDescent="0.25">
      <c r="A149" s="6">
        <f t="shared" si="11"/>
        <v>148</v>
      </c>
      <c r="B149" s="7">
        <f>[1]vl821039!C9037</f>
        <v>151200</v>
      </c>
      <c r="C149" s="7">
        <f>[1]vl821039!D9037</f>
        <v>434070000</v>
      </c>
      <c r="D149" s="7" t="str">
        <f>[1]vl821039!E9037</f>
        <v>Jánošíková Mária r. Piešťanská, A.Hlinku 62/111, Piešťany, SR</v>
      </c>
      <c r="E149" s="8">
        <f t="shared" si="8"/>
        <v>0.23076923076923075</v>
      </c>
      <c r="F149" s="8">
        <f t="shared" si="9"/>
        <v>0.92307692307692302</v>
      </c>
      <c r="G149" s="8">
        <f t="shared" si="10"/>
        <v>1</v>
      </c>
      <c r="H149" s="9"/>
    </row>
    <row r="150" spans="1:8" x14ac:dyDescent="0.25">
      <c r="A150" s="6">
        <f t="shared" si="11"/>
        <v>149</v>
      </c>
      <c r="B150" s="7">
        <f>[1]vl821039!C9038</f>
        <v>156000</v>
      </c>
      <c r="C150" s="7">
        <f>[1]vl821039!D9038</f>
        <v>434070000</v>
      </c>
      <c r="D150" s="7" t="str">
        <f>[1]vl821039!E9038</f>
        <v>Jaššová Mária r. Sojáková, Malá okružná 905/44, Partizánske, SR</v>
      </c>
      <c r="E150" s="8">
        <f t="shared" si="8"/>
        <v>0.23809523809523811</v>
      </c>
      <c r="F150" s="8">
        <f t="shared" si="9"/>
        <v>0.95238095238095244</v>
      </c>
      <c r="G150" s="8">
        <f t="shared" si="10"/>
        <v>1</v>
      </c>
      <c r="H150" s="9"/>
    </row>
    <row r="151" spans="1:8" x14ac:dyDescent="0.25">
      <c r="A151" s="6">
        <f t="shared" si="11"/>
        <v>150</v>
      </c>
      <c r="B151" s="7">
        <f>[1]vl821039!C9039</f>
        <v>696150</v>
      </c>
      <c r="C151" s="7">
        <f>[1]vl821039!D9039</f>
        <v>434070000</v>
      </c>
      <c r="D151" s="7" t="str">
        <f>[1]vl821039!E9039</f>
        <v>Jurina Miroslav, Partizánska 369/119, Chtelnica, SR</v>
      </c>
      <c r="E151" s="8">
        <f t="shared" si="8"/>
        <v>1.0625</v>
      </c>
      <c r="F151" s="8">
        <f t="shared" si="9"/>
        <v>4.25</v>
      </c>
      <c r="G151" s="8">
        <f t="shared" si="10"/>
        <v>5</v>
      </c>
      <c r="H151" s="9"/>
    </row>
    <row r="152" spans="1:8" x14ac:dyDescent="0.25">
      <c r="A152" s="6">
        <f t="shared" si="11"/>
        <v>151</v>
      </c>
      <c r="B152" s="7">
        <f>[1]vl821039!C9040</f>
        <v>327600</v>
      </c>
      <c r="C152" s="7">
        <f>[1]vl821039!D9040</f>
        <v>434070000</v>
      </c>
      <c r="D152" s="7" t="str">
        <f>[1]vl821039!E9040</f>
        <v>Jurina Miroslav, Partizánska 369/119, Chtelnica, SR</v>
      </c>
      <c r="E152" s="8">
        <f t="shared" si="8"/>
        <v>0.5</v>
      </c>
      <c r="F152" s="8">
        <f t="shared" si="9"/>
        <v>2</v>
      </c>
      <c r="G152" s="8">
        <f t="shared" si="10"/>
        <v>2</v>
      </c>
      <c r="H152" s="9"/>
    </row>
    <row r="153" spans="1:8" x14ac:dyDescent="0.25">
      <c r="A153" s="6">
        <f t="shared" si="11"/>
        <v>152</v>
      </c>
      <c r="B153" s="7">
        <f>[1]vl821039!C9041</f>
        <v>655200</v>
      </c>
      <c r="C153" s="7">
        <f>[1]vl821039!D9041</f>
        <v>434070000</v>
      </c>
      <c r="D153" s="7" t="str">
        <f>[1]vl821039!E9041</f>
        <v>Jurinová Anna r. Kičinová, Pekelná 454/31, Chtelnica, SR, (zomr.17.12.1997)</v>
      </c>
      <c r="E153" s="8">
        <f t="shared" si="8"/>
        <v>1</v>
      </c>
      <c r="F153" s="8">
        <f t="shared" si="9"/>
        <v>4</v>
      </c>
      <c r="G153" s="8">
        <f t="shared" si="10"/>
        <v>4</v>
      </c>
      <c r="H153" s="9"/>
    </row>
    <row r="154" spans="1:8" x14ac:dyDescent="0.25">
      <c r="A154" s="6">
        <f t="shared" si="11"/>
        <v>153</v>
      </c>
      <c r="B154" s="7">
        <f>[1]vl821039!C9042</f>
        <v>638820</v>
      </c>
      <c r="C154" s="7">
        <f>[1]vl821039!D9042</f>
        <v>434070000</v>
      </c>
      <c r="D154" s="7" t="str">
        <f>[1]vl821039!E9042</f>
        <v>Jurinová Anna, Chtelnica, č. 369, SR</v>
      </c>
      <c r="E154" s="8">
        <f t="shared" si="8"/>
        <v>0.97499999999999998</v>
      </c>
      <c r="F154" s="8">
        <f t="shared" si="9"/>
        <v>3.9</v>
      </c>
      <c r="G154" s="8">
        <f t="shared" si="10"/>
        <v>4</v>
      </c>
      <c r="H154" s="9"/>
    </row>
    <row r="155" spans="1:8" x14ac:dyDescent="0.25">
      <c r="A155" s="6">
        <f t="shared" si="11"/>
        <v>154</v>
      </c>
      <c r="B155" s="7">
        <f>[1]vl821039!C9043</f>
        <v>163800</v>
      </c>
      <c r="C155" s="7">
        <f>[1]vl821039!D9043</f>
        <v>434070000</v>
      </c>
      <c r="D155" s="7" t="str">
        <f>[1]vl821039!E9043</f>
        <v>Kabelová Mária r. Bašnáková, Dolný Lopašov, č. 170, SR</v>
      </c>
      <c r="E155" s="8">
        <f t="shared" si="8"/>
        <v>0.25</v>
      </c>
      <c r="F155" s="8">
        <f t="shared" si="9"/>
        <v>1</v>
      </c>
      <c r="G155" s="8">
        <f t="shared" si="10"/>
        <v>1</v>
      </c>
      <c r="H155" s="9"/>
    </row>
    <row r="156" spans="1:8" x14ac:dyDescent="0.25">
      <c r="A156" s="6">
        <f t="shared" si="11"/>
        <v>155</v>
      </c>
      <c r="B156" s="7">
        <f>[1]vl821039!C9044</f>
        <v>627900</v>
      </c>
      <c r="C156" s="7">
        <f>[1]vl821039!D9044</f>
        <v>434070000</v>
      </c>
      <c r="D156" s="7" t="str">
        <f>[1]vl821039!E9044</f>
        <v>Kadlečíková Františka, Chtelnica, č. 387, SR</v>
      </c>
      <c r="E156" s="8">
        <f t="shared" si="8"/>
        <v>0.95833333333333337</v>
      </c>
      <c r="F156" s="8">
        <f t="shared" si="9"/>
        <v>3.8333333333333335</v>
      </c>
      <c r="G156" s="8">
        <f t="shared" si="10"/>
        <v>4</v>
      </c>
      <c r="H156" s="9"/>
    </row>
    <row r="157" spans="1:8" x14ac:dyDescent="0.25">
      <c r="A157" s="6">
        <f t="shared" si="11"/>
        <v>156</v>
      </c>
      <c r="B157" s="7">
        <f>[1]vl821039!C9045</f>
        <v>393120</v>
      </c>
      <c r="C157" s="7">
        <f>[1]vl821039!D9045</f>
        <v>434070000</v>
      </c>
      <c r="D157" s="7" t="str">
        <f>[1]vl821039!E9045</f>
        <v>Kalianková Alžbeta r. Prvá, Vladimíra Šimončiča 804/27, Chtelnica, PSČ 922 05, SR</v>
      </c>
      <c r="E157" s="8">
        <f t="shared" si="8"/>
        <v>0.6</v>
      </c>
      <c r="F157" s="8">
        <f t="shared" si="9"/>
        <v>2.4</v>
      </c>
      <c r="G157" s="8">
        <f t="shared" si="10"/>
        <v>3</v>
      </c>
      <c r="H157" s="9"/>
    </row>
    <row r="158" spans="1:8" x14ac:dyDescent="0.25">
      <c r="A158" s="6">
        <f t="shared" si="11"/>
        <v>157</v>
      </c>
      <c r="B158" s="7">
        <f>[1]vl821039!C9046</f>
        <v>567840</v>
      </c>
      <c r="C158" s="7">
        <f>[1]vl821039!D9046</f>
        <v>434070000</v>
      </c>
      <c r="D158" s="7" t="str">
        <f>[1]vl821039!E9046</f>
        <v>Kaluža Ján, Partizánska 218/48, Chtelnica, SR</v>
      </c>
      <c r="E158" s="8">
        <f t="shared" si="8"/>
        <v>0.8666666666666667</v>
      </c>
      <c r="F158" s="8">
        <f t="shared" si="9"/>
        <v>3.4666666666666668</v>
      </c>
      <c r="G158" s="8">
        <f t="shared" si="10"/>
        <v>4</v>
      </c>
      <c r="H158" s="9"/>
    </row>
    <row r="159" spans="1:8" x14ac:dyDescent="0.25">
      <c r="A159" s="6">
        <f t="shared" si="11"/>
        <v>158</v>
      </c>
      <c r="B159" s="7">
        <f>[1]vl821039!C9047</f>
        <v>2184000</v>
      </c>
      <c r="C159" s="7">
        <f>[1]vl821039!D9047</f>
        <v>434070000</v>
      </c>
      <c r="D159" s="7" t="str">
        <f>[1]vl821039!E9047</f>
        <v>Kandrik Lukáš r. Kandrik, Veternicová 3114/11, Bratislava, PSČ 841 05, SR</v>
      </c>
      <c r="E159" s="8">
        <f t="shared" si="8"/>
        <v>3.3333333333333335</v>
      </c>
      <c r="F159" s="8">
        <f t="shared" si="9"/>
        <v>13.333333333333334</v>
      </c>
      <c r="G159" s="8">
        <f t="shared" si="10"/>
        <v>14</v>
      </c>
      <c r="H159" s="9"/>
    </row>
    <row r="160" spans="1:8" x14ac:dyDescent="0.25">
      <c r="A160" s="6">
        <f t="shared" si="11"/>
        <v>159</v>
      </c>
      <c r="B160" s="7">
        <f>[1]vl821039!C9048</f>
        <v>382200</v>
      </c>
      <c r="C160" s="7">
        <f>[1]vl821039!D9048</f>
        <v>434070000</v>
      </c>
      <c r="D160" s="7" t="str">
        <f>[1]vl821039!E9048</f>
        <v>Karlíková Janka, Ing., Parková 664/6, Chtelnica, SR</v>
      </c>
      <c r="E160" s="8">
        <f t="shared" si="8"/>
        <v>0.58333333333333337</v>
      </c>
      <c r="F160" s="8">
        <f t="shared" si="9"/>
        <v>2.3333333333333335</v>
      </c>
      <c r="G160" s="8">
        <f t="shared" si="10"/>
        <v>3</v>
      </c>
      <c r="H160" s="9"/>
    </row>
    <row r="161" spans="1:8" x14ac:dyDescent="0.25">
      <c r="A161" s="6">
        <f t="shared" si="11"/>
        <v>160</v>
      </c>
      <c r="B161" s="7">
        <f>[1]vl821039!C9049</f>
        <v>273000</v>
      </c>
      <c r="C161" s="7">
        <f>[1]vl821039!D9049</f>
        <v>434070000</v>
      </c>
      <c r="D161" s="7" t="str">
        <f>[1]vl821039!E9049</f>
        <v>Kaššovič Ján r. Kaššovič, Ing., Partizánska 399/148, Chtelnica, PSČ 92205, SR</v>
      </c>
      <c r="E161" s="8">
        <f t="shared" si="8"/>
        <v>0.41666666666666669</v>
      </c>
      <c r="F161" s="8">
        <f t="shared" si="9"/>
        <v>1.6666666666666667</v>
      </c>
      <c r="G161" s="8">
        <f t="shared" si="10"/>
        <v>2</v>
      </c>
      <c r="H161" s="9"/>
    </row>
    <row r="162" spans="1:8" x14ac:dyDescent="0.25">
      <c r="A162" s="6">
        <f t="shared" si="11"/>
        <v>161</v>
      </c>
      <c r="B162" s="7">
        <f>[1]vl821039!C9050</f>
        <v>2102100</v>
      </c>
      <c r="C162" s="7">
        <f>[1]vl821039!D9050</f>
        <v>434070000</v>
      </c>
      <c r="D162" s="7" t="str">
        <f>[1]vl821039!E9050</f>
        <v>Kičina Igor, Partizánska 918/176, Chtelnica, SR</v>
      </c>
      <c r="E162" s="8">
        <f t="shared" si="8"/>
        <v>3.2083333333333335</v>
      </c>
      <c r="F162" s="8">
        <f t="shared" si="9"/>
        <v>12.833333333333334</v>
      </c>
      <c r="G162" s="8">
        <f t="shared" si="10"/>
        <v>13</v>
      </c>
      <c r="H162" s="9"/>
    </row>
    <row r="163" spans="1:8" x14ac:dyDescent="0.25">
      <c r="A163" s="6">
        <f t="shared" si="11"/>
        <v>162</v>
      </c>
      <c r="B163" s="7">
        <f>[1]vl821039!C9051</f>
        <v>655200</v>
      </c>
      <c r="C163" s="7">
        <f>[1]vl821039!D9051</f>
        <v>434070000</v>
      </c>
      <c r="D163" s="7" t="str">
        <f>[1]vl821039!E9051</f>
        <v>Kičina Ján, Chtelnica, č. 178, SR</v>
      </c>
      <c r="E163" s="8">
        <f t="shared" si="8"/>
        <v>1</v>
      </c>
      <c r="F163" s="8">
        <f t="shared" si="9"/>
        <v>4</v>
      </c>
      <c r="G163" s="8">
        <f t="shared" si="10"/>
        <v>4</v>
      </c>
      <c r="H163" s="9"/>
    </row>
    <row r="164" spans="1:8" x14ac:dyDescent="0.25">
      <c r="A164" s="6">
        <f t="shared" si="11"/>
        <v>163</v>
      </c>
      <c r="B164" s="7">
        <f>[1]vl821039!C9052</f>
        <v>327600</v>
      </c>
      <c r="C164" s="7">
        <f>[1]vl821039!D9052</f>
        <v>434070000</v>
      </c>
      <c r="D164" s="7" t="str">
        <f>[1]vl821039!E9052</f>
        <v>Kičina Michal r. Kičina, Vladimíra Šimončiča 256/14, Chtelnica, SR</v>
      </c>
      <c r="E164" s="8">
        <f t="shared" si="8"/>
        <v>0.5</v>
      </c>
      <c r="F164" s="8">
        <f t="shared" si="9"/>
        <v>2</v>
      </c>
      <c r="G164" s="8">
        <f t="shared" si="10"/>
        <v>2</v>
      </c>
      <c r="H164" s="9"/>
    </row>
    <row r="165" spans="1:8" x14ac:dyDescent="0.25">
      <c r="A165" s="6">
        <f t="shared" si="11"/>
        <v>164</v>
      </c>
      <c r="B165" s="7">
        <f>[1]vl821039!C9053</f>
        <v>1812720</v>
      </c>
      <c r="C165" s="7">
        <f>[1]vl821039!D9053</f>
        <v>434070000</v>
      </c>
      <c r="D165" s="7" t="str">
        <f>[1]vl821039!E9053</f>
        <v>Kičina Vladimír, Chtelnica, č. 617, SR</v>
      </c>
      <c r="E165" s="8">
        <f t="shared" si="8"/>
        <v>2.7666666666666662</v>
      </c>
      <c r="F165" s="8">
        <f t="shared" si="9"/>
        <v>11.066666666666665</v>
      </c>
      <c r="G165" s="8">
        <f t="shared" si="10"/>
        <v>12</v>
      </c>
      <c r="H165" s="9"/>
    </row>
    <row r="166" spans="1:8" x14ac:dyDescent="0.25">
      <c r="A166" s="6">
        <f t="shared" si="11"/>
        <v>165</v>
      </c>
      <c r="B166" s="7">
        <f>[1]vl821039!C9054</f>
        <v>748800</v>
      </c>
      <c r="C166" s="7">
        <f>[1]vl821039!D9054</f>
        <v>434070000</v>
      </c>
      <c r="D166" s="7" t="str">
        <f>[1]vl821039!E9054</f>
        <v>Kičinová Františka, Chtelnica, č. 314, SR</v>
      </c>
      <c r="E166" s="8">
        <f t="shared" si="8"/>
        <v>1.1428571428571428</v>
      </c>
      <c r="F166" s="8">
        <f t="shared" si="9"/>
        <v>4.5714285714285712</v>
      </c>
      <c r="G166" s="8">
        <f t="shared" si="10"/>
        <v>5</v>
      </c>
      <c r="H166" s="9"/>
    </row>
    <row r="167" spans="1:8" x14ac:dyDescent="0.25">
      <c r="A167" s="6">
        <f t="shared" si="11"/>
        <v>166</v>
      </c>
      <c r="B167" s="7">
        <f>[1]vl821039!C9055</f>
        <v>1283100</v>
      </c>
      <c r="C167" s="7">
        <f>[1]vl821039!D9055</f>
        <v>434070000</v>
      </c>
      <c r="D167" s="7" t="str">
        <f>[1]vl821039!E9055</f>
        <v>Kimmerling Kvetoslav, Husárska 158/7, Chtelnica, SR</v>
      </c>
      <c r="E167" s="8">
        <f t="shared" si="8"/>
        <v>1.9583333333333333</v>
      </c>
      <c r="F167" s="8">
        <f t="shared" si="9"/>
        <v>7.833333333333333</v>
      </c>
      <c r="G167" s="8">
        <f t="shared" si="10"/>
        <v>8</v>
      </c>
      <c r="H167" s="9"/>
    </row>
    <row r="168" spans="1:8" x14ac:dyDescent="0.25">
      <c r="A168" s="6">
        <f t="shared" si="11"/>
        <v>167</v>
      </c>
      <c r="B168" s="7">
        <f>[1]vl821039!C9056</f>
        <v>1283100</v>
      </c>
      <c r="C168" s="7">
        <f>[1]vl821039!D9056</f>
        <v>434070000</v>
      </c>
      <c r="D168" s="7" t="str">
        <f>[1]vl821039!E9056</f>
        <v>Kimmerling Pavol, Husárska 158/7, Chtelnica, SR</v>
      </c>
      <c r="E168" s="8">
        <f t="shared" si="8"/>
        <v>1.9583333333333333</v>
      </c>
      <c r="F168" s="8">
        <f t="shared" si="9"/>
        <v>7.833333333333333</v>
      </c>
      <c r="G168" s="8">
        <f t="shared" si="10"/>
        <v>8</v>
      </c>
      <c r="H168" s="9"/>
    </row>
    <row r="169" spans="1:8" x14ac:dyDescent="0.25">
      <c r="A169" s="6">
        <f t="shared" si="11"/>
        <v>168</v>
      </c>
      <c r="B169" s="7">
        <f>[1]vl821039!C9057</f>
        <v>1283100</v>
      </c>
      <c r="C169" s="7">
        <f>[1]vl821039!D9057</f>
        <v>434070000</v>
      </c>
      <c r="D169" s="7" t="str">
        <f>[1]vl821039!E9057</f>
        <v>Kimmerlingová Mária r. Švecová, Husárska 158/7, Chtelnica, SR</v>
      </c>
      <c r="E169" s="8">
        <f t="shared" si="8"/>
        <v>1.9583333333333333</v>
      </c>
      <c r="F169" s="8">
        <f t="shared" si="9"/>
        <v>7.833333333333333</v>
      </c>
      <c r="G169" s="8">
        <f t="shared" si="10"/>
        <v>8</v>
      </c>
      <c r="H169" s="9"/>
    </row>
    <row r="170" spans="1:8" x14ac:dyDescent="0.25">
      <c r="A170" s="6">
        <f t="shared" si="11"/>
        <v>169</v>
      </c>
      <c r="B170" s="7">
        <f>[1]vl821039!C9058</f>
        <v>848250</v>
      </c>
      <c r="C170" s="7">
        <f>[1]vl821039!D9058</f>
        <v>434070000</v>
      </c>
      <c r="D170" s="7" t="str">
        <f>[1]vl821039!E9058</f>
        <v>Kiselicová Anna, Chtelnica, č. 85, SR</v>
      </c>
      <c r="E170" s="8">
        <f t="shared" si="8"/>
        <v>1.2946428571428572</v>
      </c>
      <c r="F170" s="8">
        <f t="shared" si="9"/>
        <v>5.1785714285714288</v>
      </c>
      <c r="G170" s="8">
        <f t="shared" si="10"/>
        <v>6</v>
      </c>
      <c r="H170" s="9"/>
    </row>
    <row r="171" spans="1:8" x14ac:dyDescent="0.25">
      <c r="A171" s="6">
        <f t="shared" si="11"/>
        <v>170</v>
      </c>
      <c r="B171" s="7">
        <f>[1]vl821039!C9059</f>
        <v>300300</v>
      </c>
      <c r="C171" s="7">
        <f>[1]vl821039!D9059</f>
        <v>434070000</v>
      </c>
      <c r="D171" s="7" t="str">
        <f>[1]vl821039!E9059</f>
        <v>Klčová Antonia r. Kozáčiková, Piešťanská 408/7, Vrbové, SR</v>
      </c>
      <c r="E171" s="8">
        <f t="shared" si="8"/>
        <v>0.45833333333333331</v>
      </c>
      <c r="F171" s="8">
        <f t="shared" si="9"/>
        <v>1.8333333333333333</v>
      </c>
      <c r="G171" s="8">
        <f t="shared" si="10"/>
        <v>2</v>
      </c>
      <c r="H171" s="9"/>
    </row>
    <row r="172" spans="1:8" x14ac:dyDescent="0.25">
      <c r="A172" s="6">
        <f t="shared" si="11"/>
        <v>171</v>
      </c>
      <c r="B172" s="7">
        <f>[1]vl821039!C9060</f>
        <v>655200</v>
      </c>
      <c r="C172" s="7">
        <f>[1]vl821039!D9060</f>
        <v>434070000</v>
      </c>
      <c r="D172" s="7" t="str">
        <f>[1]vl821039!E9060</f>
        <v>Klenovič Alojz, Husárska 3/12, Chtelnica, SR</v>
      </c>
      <c r="E172" s="8">
        <f t="shared" si="8"/>
        <v>1</v>
      </c>
      <c r="F172" s="8">
        <f t="shared" si="9"/>
        <v>4</v>
      </c>
      <c r="G172" s="8">
        <f t="shared" si="10"/>
        <v>4</v>
      </c>
      <c r="H172" s="9"/>
    </row>
    <row r="173" spans="1:8" x14ac:dyDescent="0.25">
      <c r="A173" s="6">
        <f t="shared" si="11"/>
        <v>172</v>
      </c>
      <c r="B173" s="7">
        <f>[1]vl821039!C9061</f>
        <v>327600</v>
      </c>
      <c r="C173" s="7">
        <f>[1]vl821039!D9061</f>
        <v>434070000</v>
      </c>
      <c r="D173" s="7" t="str">
        <f>[1]vl821039!E9061</f>
        <v>Klenovič Anton r. Klenovič, Horská 1311/12, Partizánske, SR</v>
      </c>
      <c r="E173" s="8">
        <f t="shared" si="8"/>
        <v>0.5</v>
      </c>
      <c r="F173" s="8">
        <f t="shared" si="9"/>
        <v>2</v>
      </c>
      <c r="G173" s="8">
        <f t="shared" si="10"/>
        <v>2</v>
      </c>
      <c r="H173" s="9"/>
    </row>
    <row r="174" spans="1:8" x14ac:dyDescent="0.25">
      <c r="A174" s="6">
        <f t="shared" si="11"/>
        <v>173</v>
      </c>
      <c r="B174" s="7">
        <f>[1]vl821039!C9062</f>
        <v>327600</v>
      </c>
      <c r="C174" s="7">
        <f>[1]vl821039!D9062</f>
        <v>434070000</v>
      </c>
      <c r="D174" s="7" t="str">
        <f>[1]vl821039!E9062</f>
        <v>Klenovič Anton, Partizánov 1311/12, Partizánske, SR</v>
      </c>
      <c r="E174" s="8">
        <f t="shared" si="8"/>
        <v>0.5</v>
      </c>
      <c r="F174" s="8">
        <f t="shared" si="9"/>
        <v>2</v>
      </c>
      <c r="G174" s="8">
        <f t="shared" si="10"/>
        <v>2</v>
      </c>
      <c r="H174" s="9"/>
    </row>
    <row r="175" spans="1:8" x14ac:dyDescent="0.25">
      <c r="A175" s="6">
        <f t="shared" si="11"/>
        <v>174</v>
      </c>
      <c r="B175" s="7">
        <f>[1]vl821039!C9063</f>
        <v>205400</v>
      </c>
      <c r="C175" s="7">
        <f>[1]vl821039!D9063</f>
        <v>434070000</v>
      </c>
      <c r="D175" s="7" t="str">
        <f>[1]vl821039!E9063</f>
        <v>Klenovič Jozef r. Klenovič, Rovniakova 22, Bratislava, SR</v>
      </c>
      <c r="E175" s="8">
        <f t="shared" si="8"/>
        <v>0.31349206349206349</v>
      </c>
      <c r="F175" s="8">
        <f t="shared" si="9"/>
        <v>1.253968253968254</v>
      </c>
      <c r="G175" s="8">
        <f t="shared" si="10"/>
        <v>2</v>
      </c>
      <c r="H175" s="9"/>
    </row>
    <row r="176" spans="1:8" x14ac:dyDescent="0.25">
      <c r="A176" s="6">
        <f t="shared" si="11"/>
        <v>175</v>
      </c>
      <c r="B176" s="7">
        <f>[1]vl821039!C9064</f>
        <v>1146600</v>
      </c>
      <c r="C176" s="7">
        <f>[1]vl821039!D9064</f>
        <v>434070000</v>
      </c>
      <c r="D176" s="7" t="str">
        <f>[1]vl821039!E9064</f>
        <v>Klenovič Peter, Chtelnica, č. 742, SR</v>
      </c>
      <c r="E176" s="8">
        <f t="shared" si="8"/>
        <v>1.75</v>
      </c>
      <c r="F176" s="8">
        <f t="shared" si="9"/>
        <v>7</v>
      </c>
      <c r="G176" s="8">
        <f t="shared" si="10"/>
        <v>7</v>
      </c>
      <c r="H176" s="9"/>
    </row>
    <row r="177" spans="1:8" x14ac:dyDescent="0.25">
      <c r="A177" s="6">
        <f t="shared" si="11"/>
        <v>176</v>
      </c>
      <c r="B177" s="7">
        <f>[1]vl821039!C9065</f>
        <v>655200</v>
      </c>
      <c r="C177" s="7">
        <f>[1]vl821039!D9065</f>
        <v>434070000</v>
      </c>
      <c r="D177" s="7" t="str">
        <f>[1]vl821039!E9065</f>
        <v>Klenovičová Anna r. Kvetánová, Pekelná 761/33, Chtelnica, PSČ 922 05, SR</v>
      </c>
      <c r="E177" s="8">
        <f t="shared" si="8"/>
        <v>1</v>
      </c>
      <c r="F177" s="8">
        <f t="shared" si="9"/>
        <v>4</v>
      </c>
      <c r="G177" s="8">
        <f t="shared" si="10"/>
        <v>4</v>
      </c>
      <c r="H177" s="9"/>
    </row>
    <row r="178" spans="1:8" x14ac:dyDescent="0.25">
      <c r="A178" s="6">
        <f t="shared" si="11"/>
        <v>177</v>
      </c>
      <c r="B178" s="7">
        <f>[1]vl821039!C9066</f>
        <v>1310400</v>
      </c>
      <c r="C178" s="7">
        <f>[1]vl821039!D9066</f>
        <v>434070000</v>
      </c>
      <c r="D178" s="7" t="str">
        <f>[1]vl821039!E9066</f>
        <v>Klenovičová Anna r. Kvetánová, Pekelná 761/33, Chtelnica, SR</v>
      </c>
      <c r="E178" s="8">
        <f t="shared" si="8"/>
        <v>2</v>
      </c>
      <c r="F178" s="8">
        <f t="shared" si="9"/>
        <v>8</v>
      </c>
      <c r="G178" s="8">
        <f t="shared" si="10"/>
        <v>8</v>
      </c>
      <c r="H178" s="9"/>
    </row>
    <row r="179" spans="1:8" x14ac:dyDescent="0.25">
      <c r="A179" s="6">
        <f t="shared" si="11"/>
        <v>178</v>
      </c>
      <c r="B179" s="7">
        <f>[1]vl821039!C9067</f>
        <v>1146600</v>
      </c>
      <c r="C179" s="7">
        <f>[1]vl821039!D9067</f>
        <v>434070000</v>
      </c>
      <c r="D179" s="7" t="str">
        <f>[1]vl821039!E9067</f>
        <v>Klenovičová Lucia, Chtelnica, č. 742, SR</v>
      </c>
      <c r="E179" s="8">
        <f t="shared" si="8"/>
        <v>1.75</v>
      </c>
      <c r="F179" s="8">
        <f t="shared" si="9"/>
        <v>7</v>
      </c>
      <c r="G179" s="8">
        <f t="shared" si="10"/>
        <v>7</v>
      </c>
      <c r="H179" s="9"/>
    </row>
    <row r="180" spans="1:8" x14ac:dyDescent="0.25">
      <c r="A180" s="6">
        <f t="shared" si="11"/>
        <v>179</v>
      </c>
      <c r="B180" s="7">
        <f>[1]vl821039!C9068</f>
        <v>151200</v>
      </c>
      <c r="C180" s="7">
        <f>[1]vl821039!D9068</f>
        <v>434070000</v>
      </c>
      <c r="D180" s="7" t="str">
        <f>[1]vl821039!E9068</f>
        <v>Kmentová Elena r. Piešťanská, Romanová 1682/11, Bratislava, SR</v>
      </c>
      <c r="E180" s="8">
        <f t="shared" si="8"/>
        <v>0.23076923076923075</v>
      </c>
      <c r="F180" s="8">
        <f t="shared" si="9"/>
        <v>0.92307692307692302</v>
      </c>
      <c r="G180" s="8">
        <f t="shared" si="10"/>
        <v>1</v>
      </c>
      <c r="H180" s="9"/>
    </row>
    <row r="181" spans="1:8" x14ac:dyDescent="0.25">
      <c r="A181" s="6">
        <f t="shared" si="11"/>
        <v>180</v>
      </c>
      <c r="B181" s="7">
        <f>[1]vl821039!C9069</f>
        <v>319410</v>
      </c>
      <c r="C181" s="7">
        <f>[1]vl821039!D9069</f>
        <v>434070000</v>
      </c>
      <c r="D181" s="7" t="str">
        <f>[1]vl821039!E9069</f>
        <v>Knížová Mária, Chtelnica, č. 738, SR</v>
      </c>
      <c r="E181" s="8">
        <f t="shared" si="8"/>
        <v>0.48749999999999999</v>
      </c>
      <c r="F181" s="8">
        <f t="shared" si="9"/>
        <v>1.95</v>
      </c>
      <c r="G181" s="8">
        <f t="shared" si="10"/>
        <v>2</v>
      </c>
      <c r="H181" s="9"/>
    </row>
    <row r="182" spans="1:8" x14ac:dyDescent="0.25">
      <c r="A182" s="6">
        <f t="shared" si="11"/>
        <v>181</v>
      </c>
      <c r="B182" s="7">
        <f>[1]vl821039!C9070</f>
        <v>54600</v>
      </c>
      <c r="C182" s="7">
        <f>[1]vl821039!D9070</f>
        <v>434070000</v>
      </c>
      <c r="D182" s="7" t="str">
        <f>[1]vl821039!E9070</f>
        <v>Koblišková Božena r. Hlúchová, Teplická 748/43, Chtelnica, SR</v>
      </c>
      <c r="E182" s="8">
        <f t="shared" si="8"/>
        <v>8.3333333333333329E-2</v>
      </c>
      <c r="F182" s="8">
        <f t="shared" si="9"/>
        <v>0.33333333333333331</v>
      </c>
      <c r="G182" s="8">
        <f t="shared" si="10"/>
        <v>1</v>
      </c>
      <c r="H182" s="9"/>
    </row>
    <row r="183" spans="1:8" x14ac:dyDescent="0.25">
      <c r="A183" s="6">
        <f t="shared" si="11"/>
        <v>182</v>
      </c>
      <c r="B183" s="7">
        <f>[1]vl821039!C9071</f>
        <v>54600</v>
      </c>
      <c r="C183" s="7">
        <f>[1]vl821039!D9071</f>
        <v>434070000</v>
      </c>
      <c r="D183" s="7" t="str">
        <f>[1]vl821039!E9071</f>
        <v>Koblišková Božena r. Hlúchová, Teplická 748/43, Chtelnica, SR</v>
      </c>
      <c r="E183" s="8">
        <f t="shared" si="8"/>
        <v>8.3333333333333329E-2</v>
      </c>
      <c r="F183" s="8">
        <f t="shared" si="9"/>
        <v>0.33333333333333331</v>
      </c>
      <c r="G183" s="8">
        <f t="shared" si="10"/>
        <v>1</v>
      </c>
      <c r="H183" s="9"/>
    </row>
    <row r="184" spans="1:8" x14ac:dyDescent="0.25">
      <c r="A184" s="6">
        <f t="shared" si="11"/>
        <v>183</v>
      </c>
      <c r="B184" s="7">
        <f>[1]vl821039!C9072</f>
        <v>36400</v>
      </c>
      <c r="C184" s="7">
        <f>[1]vl821039!D9072</f>
        <v>434070000</v>
      </c>
      <c r="D184" s="7" t="str">
        <f>[1]vl821039!E9072</f>
        <v>Kočitý Marián, Jirásková 31, Trnava, SR</v>
      </c>
      <c r="E184" s="8">
        <f t="shared" si="8"/>
        <v>5.5555555555555552E-2</v>
      </c>
      <c r="F184" s="8">
        <f t="shared" si="9"/>
        <v>0.22222222222222221</v>
      </c>
      <c r="G184" s="8">
        <f t="shared" si="10"/>
        <v>1</v>
      </c>
      <c r="H184" s="9"/>
    </row>
    <row r="185" spans="1:8" x14ac:dyDescent="0.25">
      <c r="A185" s="6">
        <f t="shared" si="11"/>
        <v>184</v>
      </c>
      <c r="B185" s="7">
        <f>[1]vl821039!C9073</f>
        <v>36400</v>
      </c>
      <c r="C185" s="7">
        <f>[1]vl821039!D9073</f>
        <v>434070000</v>
      </c>
      <c r="D185" s="7" t="str">
        <f>[1]vl821039!E9073</f>
        <v>Kočitý Vladimír, Dobrá Voda, č. 234, SR</v>
      </c>
      <c r="E185" s="8">
        <f t="shared" si="8"/>
        <v>5.5555555555555552E-2</v>
      </c>
      <c r="F185" s="8">
        <f t="shared" si="9"/>
        <v>0.22222222222222221</v>
      </c>
      <c r="G185" s="8">
        <f t="shared" si="10"/>
        <v>1</v>
      </c>
      <c r="H185" s="9"/>
    </row>
    <row r="186" spans="1:8" x14ac:dyDescent="0.25">
      <c r="A186" s="6">
        <f t="shared" si="11"/>
        <v>185</v>
      </c>
      <c r="B186" s="7">
        <f>[1]vl821039!C9074</f>
        <v>2424240</v>
      </c>
      <c r="C186" s="7">
        <f>[1]vl821039!D9074</f>
        <v>434070000</v>
      </c>
      <c r="D186" s="7" t="str">
        <f>[1]vl821039!E9074</f>
        <v>Kohút Andrea r. Bíliková, Breitenfurter str. 192/22/3, Wien, Rakúsko</v>
      </c>
      <c r="E186" s="8">
        <f t="shared" si="8"/>
        <v>3.6999999999999997</v>
      </c>
      <c r="F186" s="8">
        <f t="shared" si="9"/>
        <v>14.799999999999999</v>
      </c>
      <c r="G186" s="8">
        <f t="shared" si="10"/>
        <v>15</v>
      </c>
      <c r="H186" s="9"/>
    </row>
    <row r="187" spans="1:8" x14ac:dyDescent="0.25">
      <c r="A187" s="6">
        <f t="shared" si="11"/>
        <v>186</v>
      </c>
      <c r="B187" s="7">
        <f>[1]vl821039!C9075</f>
        <v>409500</v>
      </c>
      <c r="C187" s="7">
        <f>[1]vl821039!D9075</f>
        <v>434070000</v>
      </c>
      <c r="D187" s="7" t="str">
        <f>[1]vl821039!E9075</f>
        <v>Kohutovič Dušan, SNP 289/8, Vrbové, SR</v>
      </c>
      <c r="E187" s="8">
        <f t="shared" si="8"/>
        <v>0.625</v>
      </c>
      <c r="F187" s="8">
        <f t="shared" si="9"/>
        <v>2.5</v>
      </c>
      <c r="G187" s="8">
        <f t="shared" si="10"/>
        <v>3</v>
      </c>
      <c r="H187" s="9"/>
    </row>
    <row r="188" spans="1:8" x14ac:dyDescent="0.25">
      <c r="A188" s="6">
        <f t="shared" si="11"/>
        <v>187</v>
      </c>
      <c r="B188" s="7">
        <f>[1]vl821039!C9076</f>
        <v>409500</v>
      </c>
      <c r="C188" s="7">
        <f>[1]vl821039!D9076</f>
        <v>434070000</v>
      </c>
      <c r="D188" s="7" t="str">
        <f>[1]vl821039!E9076</f>
        <v>Kohutovič Milan r. Kohutovič, Pod Bystercom 634/26, Drahovce, SR</v>
      </c>
      <c r="E188" s="8">
        <f t="shared" si="8"/>
        <v>0.625</v>
      </c>
      <c r="F188" s="8">
        <f t="shared" si="9"/>
        <v>2.5</v>
      </c>
      <c r="G188" s="8">
        <f t="shared" si="10"/>
        <v>3</v>
      </c>
      <c r="H188" s="9"/>
    </row>
    <row r="189" spans="1:8" x14ac:dyDescent="0.25">
      <c r="A189" s="6">
        <f t="shared" si="11"/>
        <v>188</v>
      </c>
      <c r="B189" s="7">
        <f>[1]vl821039!C9077</f>
        <v>2211300</v>
      </c>
      <c r="C189" s="7">
        <f>[1]vl821039!D9077</f>
        <v>434070000</v>
      </c>
      <c r="D189" s="7" t="str">
        <f>[1]vl821039!E9077</f>
        <v>Kohutovičová Karolína r. Votoupalová, Poľná 619/12, Chtelnica, PSČ 922 05, SR</v>
      </c>
      <c r="E189" s="8">
        <f t="shared" si="8"/>
        <v>3.375</v>
      </c>
      <c r="F189" s="8">
        <f t="shared" si="9"/>
        <v>13.5</v>
      </c>
      <c r="G189" s="8">
        <f t="shared" si="10"/>
        <v>14</v>
      </c>
      <c r="H189" s="9"/>
    </row>
    <row r="190" spans="1:8" x14ac:dyDescent="0.25">
      <c r="A190" s="6">
        <f t="shared" si="11"/>
        <v>189</v>
      </c>
      <c r="B190" s="7">
        <f>[1]vl821039!C9078</f>
        <v>25116000</v>
      </c>
      <c r="C190" s="7">
        <f>[1]vl821039!D9078</f>
        <v>434070000</v>
      </c>
      <c r="D190" s="7" t="str">
        <f>[1]vl821039!E9078</f>
        <v>Kohutovičová Mária r. Kohutovičová, Námestie 1.mája 149/24, Chtelnica, PSČ 922 05, SR</v>
      </c>
      <c r="E190" s="8">
        <f t="shared" si="8"/>
        <v>38.333333333333336</v>
      </c>
      <c r="F190" s="8">
        <f t="shared" si="9"/>
        <v>153.33333333333334</v>
      </c>
      <c r="G190" s="8">
        <f t="shared" si="10"/>
        <v>154</v>
      </c>
      <c r="H190" s="9"/>
    </row>
    <row r="191" spans="1:8" x14ac:dyDescent="0.25">
      <c r="A191" s="6">
        <f t="shared" si="11"/>
        <v>190</v>
      </c>
      <c r="B191" s="7">
        <f>[1]vl821039!C9079</f>
        <v>60060</v>
      </c>
      <c r="C191" s="7">
        <f>[1]vl821039!D9079</f>
        <v>434070000</v>
      </c>
      <c r="D191" s="7" t="str">
        <f>[1]vl821039!E9079</f>
        <v>Kollárová Dáša r. Kozáčiková, Jirásková 13, Trnava, SR</v>
      </c>
      <c r="E191" s="8">
        <f t="shared" si="8"/>
        <v>9.166666666666666E-2</v>
      </c>
      <c r="F191" s="8">
        <f t="shared" si="9"/>
        <v>0.36666666666666664</v>
      </c>
      <c r="G191" s="8">
        <f t="shared" si="10"/>
        <v>1</v>
      </c>
      <c r="H191" s="9"/>
    </row>
    <row r="192" spans="1:8" x14ac:dyDescent="0.25">
      <c r="A192" s="6">
        <f t="shared" si="11"/>
        <v>191</v>
      </c>
      <c r="B192" s="7">
        <f>[1]vl821039!C9080</f>
        <v>1310400</v>
      </c>
      <c r="C192" s="7">
        <f>[1]vl821039!D9080</f>
        <v>434070000</v>
      </c>
      <c r="D192" s="7" t="str">
        <f>[1]vl821039!E9080</f>
        <v>Komár Juraj, Radlinského 1568/43, Piešťany, PSČ 921 01, SR</v>
      </c>
      <c r="E192" s="8">
        <f t="shared" si="8"/>
        <v>2</v>
      </c>
      <c r="F192" s="8">
        <f t="shared" si="9"/>
        <v>8</v>
      </c>
      <c r="G192" s="8">
        <f t="shared" si="10"/>
        <v>8</v>
      </c>
      <c r="H192" s="9"/>
    </row>
    <row r="193" spans="1:8" x14ac:dyDescent="0.25">
      <c r="A193" s="6">
        <f t="shared" si="11"/>
        <v>192</v>
      </c>
      <c r="B193" s="7">
        <f>[1]vl821039!C9081</f>
        <v>1965600</v>
      </c>
      <c r="C193" s="7">
        <f>[1]vl821039!D9081</f>
        <v>434070000</v>
      </c>
      <c r="D193" s="7" t="str">
        <f>[1]vl821039!E9081</f>
        <v>Kopál Martin r. Kopál, Partizánska 925/178, Chtelnica, PSČ 922 05, SR</v>
      </c>
      <c r="E193" s="8">
        <f t="shared" si="8"/>
        <v>3</v>
      </c>
      <c r="F193" s="8">
        <f t="shared" si="9"/>
        <v>12</v>
      </c>
      <c r="G193" s="8">
        <f t="shared" si="10"/>
        <v>12</v>
      </c>
      <c r="H193" s="9"/>
    </row>
    <row r="194" spans="1:8" x14ac:dyDescent="0.25">
      <c r="A194" s="6">
        <f t="shared" si="11"/>
        <v>193</v>
      </c>
      <c r="B194" s="7">
        <f>[1]vl821039!C9082</f>
        <v>4</v>
      </c>
      <c r="C194" s="7">
        <f>[1]vl821039!D9082</f>
        <v>3975</v>
      </c>
      <c r="D194" s="7" t="str">
        <f>[1]vl821039!E9082</f>
        <v>Kováčová Janka r. Cepková, Dolná 15/3, Chtelnica, SR</v>
      </c>
      <c r="E194" s="8">
        <f t="shared" si="8"/>
        <v>0.66666666666666663</v>
      </c>
      <c r="F194" s="8">
        <f t="shared" si="9"/>
        <v>2.6666666666666665</v>
      </c>
      <c r="G194" s="8">
        <f t="shared" si="10"/>
        <v>3</v>
      </c>
      <c r="H194" s="9"/>
    </row>
    <row r="195" spans="1:8" x14ac:dyDescent="0.25">
      <c r="A195" s="6">
        <f t="shared" si="11"/>
        <v>194</v>
      </c>
      <c r="B195" s="7">
        <f>[1]vl821039!C9083</f>
        <v>327600</v>
      </c>
      <c r="C195" s="7">
        <f>[1]vl821039!D9083</f>
        <v>434070000</v>
      </c>
      <c r="D195" s="7" t="str">
        <f>[1]vl821039!E9083</f>
        <v>Kováčová Janka r. Putterová, Nižná, č. 91, SR</v>
      </c>
      <c r="E195" s="8">
        <f t="shared" ref="E195:E258" si="12">B195/C195*15900/24</f>
        <v>0.5</v>
      </c>
      <c r="F195" s="8">
        <f t="shared" ref="F195:F258" si="13">4*E195</f>
        <v>2</v>
      </c>
      <c r="G195" s="8">
        <f t="shared" ref="G195:G258" si="14">ROUNDUP(F195,0)</f>
        <v>2</v>
      </c>
      <c r="H195" s="9"/>
    </row>
    <row r="196" spans="1:8" x14ac:dyDescent="0.25">
      <c r="A196" s="6">
        <f t="shared" si="11"/>
        <v>195</v>
      </c>
      <c r="B196" s="7">
        <f>[1]vl821039!C9084</f>
        <v>60060</v>
      </c>
      <c r="C196" s="7">
        <f>[1]vl821039!D9084</f>
        <v>434070000</v>
      </c>
      <c r="D196" s="7" t="str">
        <f>[1]vl821039!E9084</f>
        <v>Kozáčik Jozef, Na hlinách 6777/5, Trnava, SR</v>
      </c>
      <c r="E196" s="8">
        <f t="shared" si="12"/>
        <v>9.166666666666666E-2</v>
      </c>
      <c r="F196" s="8">
        <f t="shared" si="13"/>
        <v>0.36666666666666664</v>
      </c>
      <c r="G196" s="8">
        <f t="shared" si="14"/>
        <v>1</v>
      </c>
      <c r="H196" s="9"/>
    </row>
    <row r="197" spans="1:8" x14ac:dyDescent="0.25">
      <c r="A197" s="6">
        <f t="shared" ref="A197:A260" si="15">1+A196</f>
        <v>196</v>
      </c>
      <c r="B197" s="7">
        <f>[1]vl821039!C9085</f>
        <v>60060</v>
      </c>
      <c r="C197" s="7">
        <f>[1]vl821039!D9085</f>
        <v>434070000</v>
      </c>
      <c r="D197" s="7" t="str">
        <f>[1]vl821039!E9085</f>
        <v>Kozáčik Roman, Jirásková 13, Trnava, SR</v>
      </c>
      <c r="E197" s="8">
        <f t="shared" si="12"/>
        <v>9.166666666666666E-2</v>
      </c>
      <c r="F197" s="8">
        <f t="shared" si="13"/>
        <v>0.36666666666666664</v>
      </c>
      <c r="G197" s="8">
        <f t="shared" si="14"/>
        <v>1</v>
      </c>
      <c r="H197" s="9"/>
    </row>
    <row r="198" spans="1:8" x14ac:dyDescent="0.25">
      <c r="A198" s="6">
        <f t="shared" si="15"/>
        <v>197</v>
      </c>
      <c r="B198" s="7">
        <f>[1]vl821039!C9086</f>
        <v>60060</v>
      </c>
      <c r="C198" s="7">
        <f>[1]vl821039!D9086</f>
        <v>434070000</v>
      </c>
      <c r="D198" s="7" t="str">
        <f>[1]vl821039!E9086</f>
        <v>Kozáčiková Magdaléna, Jirásková 13, Trnava, SR</v>
      </c>
      <c r="E198" s="8">
        <f t="shared" si="12"/>
        <v>9.166666666666666E-2</v>
      </c>
      <c r="F198" s="8">
        <f t="shared" si="13"/>
        <v>0.36666666666666664</v>
      </c>
      <c r="G198" s="8">
        <f t="shared" si="14"/>
        <v>1</v>
      </c>
      <c r="H198" s="9"/>
    </row>
    <row r="199" spans="1:8" x14ac:dyDescent="0.25">
      <c r="A199" s="6">
        <f t="shared" si="15"/>
        <v>198</v>
      </c>
      <c r="B199" s="7">
        <f>[1]vl821039!C9087</f>
        <v>982800</v>
      </c>
      <c r="C199" s="7">
        <f>[1]vl821039!D9087</f>
        <v>434070000</v>
      </c>
      <c r="D199" s="7" t="str">
        <f>[1]vl821039!E9087</f>
        <v>Krajčíriková Daniela r. Klenovičová, Poľná 616/9, Chtelnica, SR</v>
      </c>
      <c r="E199" s="8">
        <f t="shared" si="12"/>
        <v>1.5</v>
      </c>
      <c r="F199" s="8">
        <f t="shared" si="13"/>
        <v>6</v>
      </c>
      <c r="G199" s="8">
        <f t="shared" si="14"/>
        <v>6</v>
      </c>
      <c r="H199" s="9"/>
    </row>
    <row r="200" spans="1:8" x14ac:dyDescent="0.25">
      <c r="A200" s="6">
        <f t="shared" si="15"/>
        <v>199</v>
      </c>
      <c r="B200" s="7">
        <f>[1]vl821039!C9088</f>
        <v>1310400</v>
      </c>
      <c r="C200" s="7">
        <f>[1]vl821039!D9088</f>
        <v>434070000</v>
      </c>
      <c r="D200" s="7" t="str">
        <f>[1]vl821039!E9088</f>
        <v>Krajčíriková Daniela r. Klenovičová, Poľná 616/9, Chtelnica, SR</v>
      </c>
      <c r="E200" s="8">
        <f t="shared" si="12"/>
        <v>2</v>
      </c>
      <c r="F200" s="8">
        <f t="shared" si="13"/>
        <v>8</v>
      </c>
      <c r="G200" s="8">
        <f t="shared" si="14"/>
        <v>8</v>
      </c>
      <c r="H200" s="9"/>
    </row>
    <row r="201" spans="1:8" x14ac:dyDescent="0.25">
      <c r="A201" s="6">
        <f t="shared" si="15"/>
        <v>200</v>
      </c>
      <c r="B201" s="7">
        <f>[1]vl821039!C9089</f>
        <v>2948400</v>
      </c>
      <c r="C201" s="7">
        <f>[1]vl821039!D9089</f>
        <v>434070000</v>
      </c>
      <c r="D201" s="7" t="str">
        <f>[1]vl821039!E9089</f>
        <v>Krajčovičová Rozália, Chtelnica, č. 483, SR</v>
      </c>
      <c r="E201" s="8">
        <f t="shared" si="12"/>
        <v>4.5</v>
      </c>
      <c r="F201" s="8">
        <f t="shared" si="13"/>
        <v>18</v>
      </c>
      <c r="G201" s="8">
        <f t="shared" si="14"/>
        <v>18</v>
      </c>
      <c r="H201" s="9"/>
    </row>
    <row r="202" spans="1:8" x14ac:dyDescent="0.25">
      <c r="A202" s="6">
        <f t="shared" si="15"/>
        <v>201</v>
      </c>
      <c r="B202" s="7">
        <f>[1]vl821039!C9090</f>
        <v>4</v>
      </c>
      <c r="C202" s="7">
        <f>[1]vl821039!D9090</f>
        <v>3975</v>
      </c>
      <c r="D202" s="7" t="str">
        <f>[1]vl821039!E9090</f>
        <v>Krajčovičová Slávka r. Cepková, Štúrova 546/15, Chtelnica, SR</v>
      </c>
      <c r="E202" s="8">
        <f t="shared" si="12"/>
        <v>0.66666666666666663</v>
      </c>
      <c r="F202" s="8">
        <f t="shared" si="13"/>
        <v>2.6666666666666665</v>
      </c>
      <c r="G202" s="8">
        <f t="shared" si="14"/>
        <v>3</v>
      </c>
      <c r="H202" s="9"/>
    </row>
    <row r="203" spans="1:8" x14ac:dyDescent="0.25">
      <c r="A203" s="6">
        <f t="shared" si="15"/>
        <v>202</v>
      </c>
      <c r="B203" s="7">
        <f>[1]vl821039!C9091</f>
        <v>218400</v>
      </c>
      <c r="C203" s="7">
        <f>[1]vl821039!D9091</f>
        <v>434070000</v>
      </c>
      <c r="D203" s="7" t="str">
        <f>[1]vl821039!E9091</f>
        <v>Královič Jaroslav, Juraja Slottu 7717/18A, Chtelnica, SR</v>
      </c>
      <c r="E203" s="8">
        <f t="shared" si="12"/>
        <v>0.33333333333333331</v>
      </c>
      <c r="F203" s="8">
        <f t="shared" si="13"/>
        <v>1.3333333333333333</v>
      </c>
      <c r="G203" s="8">
        <f t="shared" si="14"/>
        <v>2</v>
      </c>
      <c r="H203" s="9"/>
    </row>
    <row r="204" spans="1:8" x14ac:dyDescent="0.25">
      <c r="A204" s="6">
        <f t="shared" si="15"/>
        <v>203</v>
      </c>
      <c r="B204" s="7">
        <f>[1]vl821039!C9092</f>
        <v>900900</v>
      </c>
      <c r="C204" s="7">
        <f>[1]vl821039!D9092</f>
        <v>434070000</v>
      </c>
      <c r="D204" s="7" t="str">
        <f>[1]vl821039!E9092</f>
        <v>Krchnár Miroslav r. Krchnár, Pažitná ul. 709/9, Chtelnica, PSČ 922 05, SR</v>
      </c>
      <c r="E204" s="8">
        <f t="shared" si="12"/>
        <v>1.375</v>
      </c>
      <c r="F204" s="8">
        <f t="shared" si="13"/>
        <v>5.5</v>
      </c>
      <c r="G204" s="8">
        <f t="shared" si="14"/>
        <v>6</v>
      </c>
      <c r="H204" s="9"/>
    </row>
    <row r="205" spans="1:8" x14ac:dyDescent="0.25">
      <c r="A205" s="6">
        <f t="shared" si="15"/>
        <v>204</v>
      </c>
      <c r="B205" s="7">
        <f>[1]vl821039!C9093</f>
        <v>300300</v>
      </c>
      <c r="C205" s="7">
        <f>[1]vl821039!D9093</f>
        <v>434070000</v>
      </c>
      <c r="D205" s="7" t="str">
        <f>[1]vl821039!E9093</f>
        <v>Kristová Jozefa r. Kozáčiková, Zálužnická 100/5, Bratislava, SR</v>
      </c>
      <c r="E205" s="8">
        <f t="shared" si="12"/>
        <v>0.45833333333333331</v>
      </c>
      <c r="F205" s="8">
        <f t="shared" si="13"/>
        <v>1.8333333333333333</v>
      </c>
      <c r="G205" s="8">
        <f t="shared" si="14"/>
        <v>2</v>
      </c>
      <c r="H205" s="9"/>
    </row>
    <row r="206" spans="1:8" x14ac:dyDescent="0.25">
      <c r="A206" s="6">
        <f t="shared" si="15"/>
        <v>205</v>
      </c>
      <c r="B206" s="7">
        <f>[1]vl821039!C9094</f>
        <v>1</v>
      </c>
      <c r="C206" s="7">
        <f>[1]vl821039!D9094</f>
        <v>7950</v>
      </c>
      <c r="D206" s="7" t="str">
        <f>[1]vl821039!E9094</f>
        <v>Križanová Jarmila r. Blašková, V.Clementisa 6455/68, Trnava, SR</v>
      </c>
      <c r="E206" s="8">
        <f t="shared" si="12"/>
        <v>8.3333333333333329E-2</v>
      </c>
      <c r="F206" s="8">
        <f t="shared" si="13"/>
        <v>0.33333333333333331</v>
      </c>
      <c r="G206" s="8">
        <f t="shared" si="14"/>
        <v>1</v>
      </c>
      <c r="H206" s="9"/>
    </row>
    <row r="207" spans="1:8" x14ac:dyDescent="0.25">
      <c r="A207" s="6">
        <f t="shared" si="15"/>
        <v>206</v>
      </c>
      <c r="B207" s="7">
        <f>[1]vl821039!C9095</f>
        <v>764400</v>
      </c>
      <c r="C207" s="7">
        <f>[1]vl821039!D9095</f>
        <v>434070000</v>
      </c>
      <c r="D207" s="7" t="str">
        <f>[1]vl821039!E9095</f>
        <v>KUBÁNIOVÁ Irena r. Kičinová, Winterova 1753/12, Piešťany, PSČ 921 01, SR</v>
      </c>
      <c r="E207" s="8">
        <f t="shared" si="12"/>
        <v>1.1666666666666667</v>
      </c>
      <c r="F207" s="8">
        <f t="shared" si="13"/>
        <v>4.666666666666667</v>
      </c>
      <c r="G207" s="8">
        <f t="shared" si="14"/>
        <v>5</v>
      </c>
      <c r="H207" s="9"/>
    </row>
    <row r="208" spans="1:8" x14ac:dyDescent="0.25">
      <c r="A208" s="6">
        <f t="shared" si="15"/>
        <v>207</v>
      </c>
      <c r="B208" s="7">
        <f>[1]vl821039!C9096</f>
        <v>952380</v>
      </c>
      <c r="C208" s="7">
        <f>[1]vl821039!D9096</f>
        <v>434070000</v>
      </c>
      <c r="D208" s="7" t="str">
        <f>[1]vl821039!E9096</f>
        <v>Kubánová Eleonóra r. Kujanová, Ing., Jasovská 3184/41, Bratislava - Petržalka, SR</v>
      </c>
      <c r="E208" s="8">
        <f t="shared" si="12"/>
        <v>1.4535714285714285</v>
      </c>
      <c r="F208" s="8">
        <f t="shared" si="13"/>
        <v>5.8142857142857141</v>
      </c>
      <c r="G208" s="8">
        <f t="shared" si="14"/>
        <v>6</v>
      </c>
      <c r="H208" s="9"/>
    </row>
    <row r="209" spans="1:8" x14ac:dyDescent="0.25">
      <c r="A209" s="6">
        <f t="shared" si="15"/>
        <v>208</v>
      </c>
      <c r="B209" s="7">
        <f>[1]vl821039!C9097</f>
        <v>655200</v>
      </c>
      <c r="C209" s="7">
        <f>[1]vl821039!D9097</f>
        <v>434070000</v>
      </c>
      <c r="D209" s="7" t="str">
        <f>[1]vl821039!E9097</f>
        <v>Kubiš Pavol, Jaslovské Bohunice - Bohunice, č. 339/9, SR</v>
      </c>
      <c r="E209" s="8">
        <f t="shared" si="12"/>
        <v>1</v>
      </c>
      <c r="F209" s="8">
        <f t="shared" si="13"/>
        <v>4</v>
      </c>
      <c r="G209" s="8">
        <f t="shared" si="14"/>
        <v>4</v>
      </c>
      <c r="H209" s="9"/>
    </row>
    <row r="210" spans="1:8" x14ac:dyDescent="0.25">
      <c r="A210" s="6">
        <f t="shared" si="15"/>
        <v>209</v>
      </c>
      <c r="B210" s="7">
        <f>[1]vl821039!C9098</f>
        <v>36400</v>
      </c>
      <c r="C210" s="7">
        <f>[1]vl821039!D9098</f>
        <v>434070000</v>
      </c>
      <c r="D210" s="7" t="str">
        <f>[1]vl821039!E9098</f>
        <v>Kučerová Mária r. Hlaváčová, Pravenec, č. 345, SR</v>
      </c>
      <c r="E210" s="8">
        <f t="shared" si="12"/>
        <v>5.5555555555555552E-2</v>
      </c>
      <c r="F210" s="8">
        <f t="shared" si="13"/>
        <v>0.22222222222222221</v>
      </c>
      <c r="G210" s="8">
        <f t="shared" si="14"/>
        <v>1</v>
      </c>
      <c r="H210" s="9"/>
    </row>
    <row r="211" spans="1:8" x14ac:dyDescent="0.25">
      <c r="A211" s="6">
        <f t="shared" si="15"/>
        <v>210</v>
      </c>
      <c r="B211" s="7">
        <f>[1]vl821039!C9099</f>
        <v>327600</v>
      </c>
      <c r="C211" s="7">
        <f>[1]vl821039!D9099</f>
        <v>434070000</v>
      </c>
      <c r="D211" s="7" t="str">
        <f>[1]vl821039!E9099</f>
        <v>Kúdelová Anna r. Staráčková, Kúria 700/45, Chtelnica, SR</v>
      </c>
      <c r="E211" s="8">
        <f t="shared" si="12"/>
        <v>0.5</v>
      </c>
      <c r="F211" s="8">
        <f t="shared" si="13"/>
        <v>2</v>
      </c>
      <c r="G211" s="8">
        <f t="shared" si="14"/>
        <v>2</v>
      </c>
      <c r="H211" s="9"/>
    </row>
    <row r="212" spans="1:8" x14ac:dyDescent="0.25">
      <c r="A212" s="6">
        <f t="shared" si="15"/>
        <v>211</v>
      </c>
      <c r="B212" s="7">
        <f>[1]vl821039!C9100</f>
        <v>1322100</v>
      </c>
      <c r="C212" s="7">
        <f>[1]vl821039!D9100</f>
        <v>434070000</v>
      </c>
      <c r="D212" s="7" t="str">
        <f>[1]vl821039!E9100</f>
        <v>Kúdelová Anna, Chtelnica, č. 700, SR</v>
      </c>
      <c r="E212" s="8">
        <f t="shared" si="12"/>
        <v>2.0178571428571428</v>
      </c>
      <c r="F212" s="8">
        <f t="shared" si="13"/>
        <v>8.0714285714285712</v>
      </c>
      <c r="G212" s="8">
        <f t="shared" si="14"/>
        <v>9</v>
      </c>
      <c r="H212" s="9"/>
    </row>
    <row r="213" spans="1:8" x14ac:dyDescent="0.25">
      <c r="A213" s="6">
        <f t="shared" si="15"/>
        <v>212</v>
      </c>
      <c r="B213" s="7">
        <f>[1]vl821039!C9101</f>
        <v>1528800</v>
      </c>
      <c r="C213" s="7">
        <f>[1]vl821039!D9101</f>
        <v>434070000</v>
      </c>
      <c r="D213" s="7" t="str">
        <f>[1]vl821039!E9101</f>
        <v>Kvetán Dušan r. Kvetán, Kátlovce, č. 155, SR</v>
      </c>
      <c r="E213" s="8">
        <f t="shared" si="12"/>
        <v>2.3333333333333335</v>
      </c>
      <c r="F213" s="8">
        <f t="shared" si="13"/>
        <v>9.3333333333333339</v>
      </c>
      <c r="G213" s="8">
        <f t="shared" si="14"/>
        <v>10</v>
      </c>
      <c r="H213" s="9"/>
    </row>
    <row r="214" spans="1:8" x14ac:dyDescent="0.25">
      <c r="A214" s="6">
        <f t="shared" si="15"/>
        <v>213</v>
      </c>
      <c r="B214" s="7">
        <f>[1]vl821039!C9102</f>
        <v>218400</v>
      </c>
      <c r="C214" s="7">
        <f>[1]vl821039!D9102</f>
        <v>434070000</v>
      </c>
      <c r="D214" s="7" t="str">
        <f>[1]vl821039!E9102</f>
        <v>Kvetán Dušan, Kátlovce, č. 155, SR</v>
      </c>
      <c r="E214" s="8">
        <f t="shared" si="12"/>
        <v>0.33333333333333331</v>
      </c>
      <c r="F214" s="8">
        <f t="shared" si="13"/>
        <v>1.3333333333333333</v>
      </c>
      <c r="G214" s="8">
        <f t="shared" si="14"/>
        <v>2</v>
      </c>
      <c r="H214" s="9"/>
    </row>
    <row r="215" spans="1:8" x14ac:dyDescent="0.25">
      <c r="A215" s="6">
        <f t="shared" si="15"/>
        <v>214</v>
      </c>
      <c r="B215" s="7">
        <f>[1]vl821039!C9103</f>
        <v>36400</v>
      </c>
      <c r="C215" s="7">
        <f>[1]vl821039!D9103</f>
        <v>434070000</v>
      </c>
      <c r="D215" s="7" t="str">
        <f>[1]vl821039!E9103</f>
        <v>Kvetán Ján, Dolný Lopašov, č. 39, SR</v>
      </c>
      <c r="E215" s="8">
        <f t="shared" si="12"/>
        <v>5.5555555555555552E-2</v>
      </c>
      <c r="F215" s="8">
        <f t="shared" si="13"/>
        <v>0.22222222222222221</v>
      </c>
      <c r="G215" s="8">
        <f t="shared" si="14"/>
        <v>1</v>
      </c>
      <c r="H215" s="9"/>
    </row>
    <row r="216" spans="1:8" x14ac:dyDescent="0.25">
      <c r="A216" s="6">
        <f t="shared" si="15"/>
        <v>215</v>
      </c>
      <c r="B216" s="7">
        <f>[1]vl821039!C9104</f>
        <v>36400</v>
      </c>
      <c r="C216" s="7">
        <f>[1]vl821039!D9104</f>
        <v>434070000</v>
      </c>
      <c r="D216" s="7" t="str">
        <f>[1]vl821039!E9104</f>
        <v>Kvetán Mário, Kátlovce, č. 202, SR</v>
      </c>
      <c r="E216" s="8">
        <f t="shared" si="12"/>
        <v>5.5555555555555552E-2</v>
      </c>
      <c r="F216" s="8">
        <f t="shared" si="13"/>
        <v>0.22222222222222221</v>
      </c>
      <c r="G216" s="8">
        <f t="shared" si="14"/>
        <v>1</v>
      </c>
      <c r="H216" s="9"/>
    </row>
    <row r="217" spans="1:8" x14ac:dyDescent="0.25">
      <c r="A217" s="6">
        <f t="shared" si="15"/>
        <v>216</v>
      </c>
      <c r="B217" s="7">
        <f>[1]vl821039!C9105</f>
        <v>1310400</v>
      </c>
      <c r="C217" s="7">
        <f>[1]vl821039!D9105</f>
        <v>434070000</v>
      </c>
      <c r="D217" s="7" t="str">
        <f>[1]vl821039!E9105</f>
        <v>Kvetán Miloš r. Kvetán, Generála Svobodu 721/30, Partizánske, SR</v>
      </c>
      <c r="E217" s="8">
        <f t="shared" si="12"/>
        <v>2</v>
      </c>
      <c r="F217" s="8">
        <f t="shared" si="13"/>
        <v>8</v>
      </c>
      <c r="G217" s="8">
        <f t="shared" si="14"/>
        <v>8</v>
      </c>
      <c r="H217" s="9"/>
    </row>
    <row r="218" spans="1:8" x14ac:dyDescent="0.25">
      <c r="A218" s="6">
        <f t="shared" si="15"/>
        <v>217</v>
      </c>
      <c r="B218" s="7">
        <f>[1]vl821039!C9106</f>
        <v>1310400</v>
      </c>
      <c r="C218" s="7">
        <f>[1]vl821039!D9106</f>
        <v>434070000</v>
      </c>
      <c r="D218" s="7" t="str">
        <f>[1]vl821039!E9106</f>
        <v>Kvetán Miloš, Chtelnica, č. 417, SR</v>
      </c>
      <c r="E218" s="8">
        <f t="shared" si="12"/>
        <v>2</v>
      </c>
      <c r="F218" s="8">
        <f t="shared" si="13"/>
        <v>8</v>
      </c>
      <c r="G218" s="8">
        <f t="shared" si="14"/>
        <v>8</v>
      </c>
      <c r="H218" s="9"/>
    </row>
    <row r="219" spans="1:8" x14ac:dyDescent="0.25">
      <c r="A219" s="6">
        <f t="shared" si="15"/>
        <v>218</v>
      </c>
      <c r="B219" s="7">
        <f>[1]vl821039!C9107</f>
        <v>36400</v>
      </c>
      <c r="C219" s="7">
        <f>[1]vl821039!D9107</f>
        <v>434070000</v>
      </c>
      <c r="D219" s="7" t="str">
        <f>[1]vl821039!E9107</f>
        <v>Kvetánová Dagmar, P. Jilemnického 579/10, Chtelnica, SR</v>
      </c>
      <c r="E219" s="8">
        <f t="shared" si="12"/>
        <v>5.5555555555555552E-2</v>
      </c>
      <c r="F219" s="8">
        <f t="shared" si="13"/>
        <v>0.22222222222222221</v>
      </c>
      <c r="G219" s="8">
        <f t="shared" si="14"/>
        <v>1</v>
      </c>
      <c r="H219" s="9"/>
    </row>
    <row r="220" spans="1:8" x14ac:dyDescent="0.25">
      <c r="A220" s="6">
        <f t="shared" si="15"/>
        <v>219</v>
      </c>
      <c r="B220" s="7">
        <f>[1]vl821039!C9108</f>
        <v>36400</v>
      </c>
      <c r="C220" s="7">
        <f>[1]vl821039!D9108</f>
        <v>434070000</v>
      </c>
      <c r="D220" s="7" t="str">
        <f>[1]vl821039!E9108</f>
        <v>Kvetánová Jana, Dolný Lopašov, č. 149, SR, (Exekučné záložné právo EX 255/2007)</v>
      </c>
      <c r="E220" s="8">
        <f t="shared" si="12"/>
        <v>5.5555555555555552E-2</v>
      </c>
      <c r="F220" s="8">
        <f t="shared" si="13"/>
        <v>0.22222222222222221</v>
      </c>
      <c r="G220" s="8">
        <f t="shared" si="14"/>
        <v>1</v>
      </c>
      <c r="H220" s="9"/>
    </row>
    <row r="221" spans="1:8" x14ac:dyDescent="0.25">
      <c r="A221" s="6">
        <f t="shared" si="15"/>
        <v>220</v>
      </c>
      <c r="B221" s="7">
        <f>[1]vl821039!C9109</f>
        <v>36400</v>
      </c>
      <c r="C221" s="7">
        <f>[1]vl821039!D9109</f>
        <v>434070000</v>
      </c>
      <c r="D221" s="7" t="str">
        <f>[1]vl821039!E9109</f>
        <v>Kvetánová Martina, ul. P. Jilemnického 579/10, Chtelnica, SR</v>
      </c>
      <c r="E221" s="8">
        <f t="shared" si="12"/>
        <v>5.5555555555555552E-2</v>
      </c>
      <c r="F221" s="8">
        <f t="shared" si="13"/>
        <v>0.22222222222222221</v>
      </c>
      <c r="G221" s="8">
        <f t="shared" si="14"/>
        <v>1</v>
      </c>
      <c r="H221" s="9"/>
    </row>
    <row r="222" spans="1:8" x14ac:dyDescent="0.25">
      <c r="A222" s="6">
        <f t="shared" si="15"/>
        <v>221</v>
      </c>
      <c r="B222" s="7">
        <f>[1]vl821039!C9110</f>
        <v>655200</v>
      </c>
      <c r="C222" s="7">
        <f>[1]vl821039!D9110</f>
        <v>434070000</v>
      </c>
      <c r="D222" s="7" t="str">
        <f>[1]vl821039!E9110</f>
        <v>Kyselica Michal, Parková 670/12, Chtelnica, SR</v>
      </c>
      <c r="E222" s="8">
        <f t="shared" si="12"/>
        <v>1</v>
      </c>
      <c r="F222" s="8">
        <f t="shared" si="13"/>
        <v>4</v>
      </c>
      <c r="G222" s="8">
        <f t="shared" si="14"/>
        <v>4</v>
      </c>
      <c r="H222" s="9"/>
    </row>
    <row r="223" spans="1:8" x14ac:dyDescent="0.25">
      <c r="A223" s="6">
        <f t="shared" si="15"/>
        <v>222</v>
      </c>
      <c r="B223" s="7">
        <f>[1]vl821039!C9111</f>
        <v>327600</v>
      </c>
      <c r="C223" s="7">
        <f>[1]vl821039!D9111</f>
        <v>434070000</v>
      </c>
      <c r="D223" s="7" t="str">
        <f>[1]vl821039!E9111</f>
        <v>Kyselicová Mária, Chtelnica, č. 670, SR</v>
      </c>
      <c r="E223" s="8">
        <f t="shared" si="12"/>
        <v>0.5</v>
      </c>
      <c r="F223" s="8">
        <f t="shared" si="13"/>
        <v>2</v>
      </c>
      <c r="G223" s="8">
        <f t="shared" si="14"/>
        <v>2</v>
      </c>
      <c r="H223" s="9"/>
    </row>
    <row r="224" spans="1:8" x14ac:dyDescent="0.25">
      <c r="A224" s="6">
        <f t="shared" si="15"/>
        <v>223</v>
      </c>
      <c r="B224" s="7">
        <f>[1]vl821039!C9112</f>
        <v>982800</v>
      </c>
      <c r="C224" s="7">
        <f>[1]vl821039!D9112</f>
        <v>434070000</v>
      </c>
      <c r="D224" s="7" t="str">
        <f>[1]vl821039!E9112</f>
        <v>Lučanská Anna, Chtelnica, č. 216, SR</v>
      </c>
      <c r="E224" s="8">
        <f t="shared" si="12"/>
        <v>1.5</v>
      </c>
      <c r="F224" s="8">
        <f t="shared" si="13"/>
        <v>6</v>
      </c>
      <c r="G224" s="8">
        <f t="shared" si="14"/>
        <v>6</v>
      </c>
      <c r="H224" s="9"/>
    </row>
    <row r="225" spans="1:8" x14ac:dyDescent="0.25">
      <c r="A225" s="6">
        <f t="shared" si="15"/>
        <v>224</v>
      </c>
      <c r="B225" s="7">
        <f>[1]vl821039!C9113</f>
        <v>436800</v>
      </c>
      <c r="C225" s="7">
        <f>[1]vl821039!D9113</f>
        <v>434070000</v>
      </c>
      <c r="D225" s="7" t="str">
        <f>[1]vl821039!E9113</f>
        <v>Lukáč Jozef, Nová Doba 582/3, CHTELNICA, SR</v>
      </c>
      <c r="E225" s="8">
        <f t="shared" si="12"/>
        <v>0.66666666666666663</v>
      </c>
      <c r="F225" s="8">
        <f t="shared" si="13"/>
        <v>2.6666666666666665</v>
      </c>
      <c r="G225" s="8">
        <f t="shared" si="14"/>
        <v>3</v>
      </c>
      <c r="H225" s="9"/>
    </row>
    <row r="226" spans="1:8" x14ac:dyDescent="0.25">
      <c r="A226" s="6">
        <f t="shared" si="15"/>
        <v>225</v>
      </c>
      <c r="B226" s="7">
        <f>[1]vl821039!C9114</f>
        <v>1310400</v>
      </c>
      <c r="C226" s="7">
        <f>[1]vl821039!D9114</f>
        <v>434070000</v>
      </c>
      <c r="D226" s="7" t="str">
        <f>[1]vl821039!E9114</f>
        <v>Lukáčová Katarína r. Michaličková, Dechtice, č. 542, SR</v>
      </c>
      <c r="E226" s="8">
        <f t="shared" si="12"/>
        <v>2</v>
      </c>
      <c r="F226" s="8">
        <f t="shared" si="13"/>
        <v>8</v>
      </c>
      <c r="G226" s="8">
        <f t="shared" si="14"/>
        <v>8</v>
      </c>
      <c r="H226" s="9"/>
    </row>
    <row r="227" spans="1:8" x14ac:dyDescent="0.25">
      <c r="A227" s="6">
        <f t="shared" si="15"/>
        <v>226</v>
      </c>
      <c r="B227" s="7">
        <f>[1]vl821039!C9115</f>
        <v>917280</v>
      </c>
      <c r="C227" s="7">
        <f>[1]vl821039!D9115</f>
        <v>434070000</v>
      </c>
      <c r="D227" s="7" t="str">
        <f>[1]vl821039!E9115</f>
        <v>Lukačovič Emil, Chtelnica, č. 369, SR</v>
      </c>
      <c r="E227" s="8">
        <f t="shared" si="12"/>
        <v>1.4000000000000001</v>
      </c>
      <c r="F227" s="8">
        <f t="shared" si="13"/>
        <v>5.6000000000000005</v>
      </c>
      <c r="G227" s="8">
        <f t="shared" si="14"/>
        <v>6</v>
      </c>
      <c r="H227" s="9"/>
    </row>
    <row r="228" spans="1:8" x14ac:dyDescent="0.25">
      <c r="A228" s="6">
        <f t="shared" si="15"/>
        <v>227</v>
      </c>
      <c r="B228" s="7">
        <f>[1]vl821039!C9116</f>
        <v>327600</v>
      </c>
      <c r="C228" s="7">
        <f>[1]vl821039!D9116</f>
        <v>434070000</v>
      </c>
      <c r="D228" s="7" t="str">
        <f>[1]vl821039!E9116</f>
        <v>Lukačovič František, Chtelnica, č. 452, SR</v>
      </c>
      <c r="E228" s="8">
        <f t="shared" si="12"/>
        <v>0.5</v>
      </c>
      <c r="F228" s="8">
        <f t="shared" si="13"/>
        <v>2</v>
      </c>
      <c r="G228" s="8">
        <f t="shared" si="14"/>
        <v>2</v>
      </c>
      <c r="H228" s="9"/>
    </row>
    <row r="229" spans="1:8" x14ac:dyDescent="0.25">
      <c r="A229" s="6">
        <f t="shared" si="15"/>
        <v>228</v>
      </c>
      <c r="B229" s="7">
        <f>[1]vl821039!C9117</f>
        <v>218400</v>
      </c>
      <c r="C229" s="7">
        <f>[1]vl821039!D9117</f>
        <v>434070000</v>
      </c>
      <c r="D229" s="7" t="str">
        <f>[1]vl821039!E9117</f>
        <v>Lukačovič Ivan r. Lukačovič, Tehliarska 520/16, Chtelnica, PSČ 92205, SR</v>
      </c>
      <c r="E229" s="8">
        <f t="shared" si="12"/>
        <v>0.33333333333333331</v>
      </c>
      <c r="F229" s="8">
        <f t="shared" si="13"/>
        <v>1.3333333333333333</v>
      </c>
      <c r="G229" s="8">
        <f t="shared" si="14"/>
        <v>2</v>
      </c>
      <c r="H229" s="9"/>
    </row>
    <row r="230" spans="1:8" x14ac:dyDescent="0.25">
      <c r="A230" s="6">
        <f t="shared" si="15"/>
        <v>229</v>
      </c>
      <c r="B230" s="7">
        <f>[1]vl821039!C9118</f>
        <v>286650</v>
      </c>
      <c r="C230" s="7">
        <f>[1]vl821039!D9118</f>
        <v>434070000</v>
      </c>
      <c r="D230" s="7" t="str">
        <f>[1]vl821039!E9118</f>
        <v>Lukačovič Ján r. Lukačovič, Dolná 696/85, Chtelnica, PSČ 922 05, SR</v>
      </c>
      <c r="E230" s="8">
        <f t="shared" si="12"/>
        <v>0.4375</v>
      </c>
      <c r="F230" s="8">
        <f t="shared" si="13"/>
        <v>1.75</v>
      </c>
      <c r="G230" s="8">
        <f t="shared" si="14"/>
        <v>2</v>
      </c>
      <c r="H230" s="9"/>
    </row>
    <row r="231" spans="1:8" x14ac:dyDescent="0.25">
      <c r="A231" s="6">
        <f t="shared" si="15"/>
        <v>230</v>
      </c>
      <c r="B231" s="7">
        <f>[1]vl821039!C9119</f>
        <v>286650</v>
      </c>
      <c r="C231" s="7">
        <f>[1]vl821039!D9119</f>
        <v>434070000</v>
      </c>
      <c r="D231" s="7" t="str">
        <f>[1]vl821039!E9119</f>
        <v>Lukačovič Ján, Dolná 696/85, Chtelnica, SR</v>
      </c>
      <c r="E231" s="8">
        <f t="shared" si="12"/>
        <v>0.4375</v>
      </c>
      <c r="F231" s="8">
        <f t="shared" si="13"/>
        <v>1.75</v>
      </c>
      <c r="G231" s="8">
        <f t="shared" si="14"/>
        <v>2</v>
      </c>
      <c r="H231" s="9"/>
    </row>
    <row r="232" spans="1:8" x14ac:dyDescent="0.25">
      <c r="A232" s="6">
        <f t="shared" si="15"/>
        <v>231</v>
      </c>
      <c r="B232" s="7">
        <f>[1]vl821039!C9120</f>
        <v>1310400</v>
      </c>
      <c r="C232" s="7">
        <f>[1]vl821039!D9120</f>
        <v>434070000</v>
      </c>
      <c r="D232" s="7" t="str">
        <f>[1]vl821039!E9120</f>
        <v>Lukačovič Jozef, Chtelnica, č. 487, SR</v>
      </c>
      <c r="E232" s="8">
        <f t="shared" si="12"/>
        <v>2</v>
      </c>
      <c r="F232" s="8">
        <f t="shared" si="13"/>
        <v>8</v>
      </c>
      <c r="G232" s="8">
        <f t="shared" si="14"/>
        <v>8</v>
      </c>
      <c r="H232" s="9"/>
    </row>
    <row r="233" spans="1:8" x14ac:dyDescent="0.25">
      <c r="A233" s="6">
        <f t="shared" si="15"/>
        <v>232</v>
      </c>
      <c r="B233" s="7">
        <f>[1]vl821039!C9121</f>
        <v>655200</v>
      </c>
      <c r="C233" s="7">
        <f>[1]vl821039!D9121</f>
        <v>434070000</v>
      </c>
      <c r="D233" s="7" t="str">
        <f>[1]vl821039!E9121</f>
        <v>Lukačovič Miroslav, Okružná 6498/13, TRNAVA, SR</v>
      </c>
      <c r="E233" s="8">
        <f t="shared" si="12"/>
        <v>1</v>
      </c>
      <c r="F233" s="8">
        <f t="shared" si="13"/>
        <v>4</v>
      </c>
      <c r="G233" s="8">
        <f t="shared" si="14"/>
        <v>4</v>
      </c>
      <c r="H233" s="9"/>
    </row>
    <row r="234" spans="1:8" x14ac:dyDescent="0.25">
      <c r="A234" s="6">
        <f t="shared" si="15"/>
        <v>233</v>
      </c>
      <c r="B234" s="7">
        <f>[1]vl821039!C9122</f>
        <v>286650</v>
      </c>
      <c r="C234" s="7">
        <f>[1]vl821039!D9122</f>
        <v>434070000</v>
      </c>
      <c r="D234" s="7" t="str">
        <f>[1]vl821039!E9122</f>
        <v>Lukačovič Pavel, Komenského 4634/55, Piešťany, SR</v>
      </c>
      <c r="E234" s="8">
        <f t="shared" si="12"/>
        <v>0.4375</v>
      </c>
      <c r="F234" s="8">
        <f t="shared" si="13"/>
        <v>1.75</v>
      </c>
      <c r="G234" s="8">
        <f t="shared" si="14"/>
        <v>2</v>
      </c>
      <c r="H234" s="9"/>
    </row>
    <row r="235" spans="1:8" x14ac:dyDescent="0.25">
      <c r="A235" s="6">
        <f t="shared" si="15"/>
        <v>234</v>
      </c>
      <c r="B235" s="7">
        <f>[1]vl821039!C9123</f>
        <v>939120</v>
      </c>
      <c r="C235" s="7">
        <f>[1]vl821039!D9123</f>
        <v>434070000</v>
      </c>
      <c r="D235" s="7" t="str">
        <f>[1]vl821039!E9123</f>
        <v>Lukačovič Stanislav, Vladimíra Clementisa 6453/58, Trnava, SR</v>
      </c>
      <c r="E235" s="8">
        <f t="shared" si="12"/>
        <v>1.4333333333333333</v>
      </c>
      <c r="F235" s="8">
        <f t="shared" si="13"/>
        <v>5.7333333333333334</v>
      </c>
      <c r="G235" s="8">
        <f t="shared" si="14"/>
        <v>6</v>
      </c>
      <c r="H235" s="9"/>
    </row>
    <row r="236" spans="1:8" x14ac:dyDescent="0.25">
      <c r="A236" s="6">
        <f t="shared" si="15"/>
        <v>235</v>
      </c>
      <c r="B236" s="7">
        <f>[1]vl821039!C9124</f>
        <v>655200</v>
      </c>
      <c r="C236" s="7">
        <f>[1]vl821039!D9124</f>
        <v>434070000</v>
      </c>
      <c r="D236" s="7" t="str">
        <f>[1]vl821039!E9124</f>
        <v>Lukačovič Štefan, Chtelnica, č. 520, SR</v>
      </c>
      <c r="E236" s="8">
        <f t="shared" si="12"/>
        <v>1</v>
      </c>
      <c r="F236" s="8">
        <f t="shared" si="13"/>
        <v>4</v>
      </c>
      <c r="G236" s="8">
        <f t="shared" si="14"/>
        <v>4</v>
      </c>
      <c r="H236" s="9"/>
    </row>
    <row r="237" spans="1:8" x14ac:dyDescent="0.25">
      <c r="A237" s="6">
        <f t="shared" si="15"/>
        <v>236</v>
      </c>
      <c r="B237" s="7">
        <f>[1]vl821039!C9125</f>
        <v>286650</v>
      </c>
      <c r="C237" s="7">
        <f>[1]vl821039!D9125</f>
        <v>434070000</v>
      </c>
      <c r="D237" s="7" t="str">
        <f>[1]vl821039!E9125</f>
        <v>Lukačovič Vladimír, Dolná 697/86, Chtelnica, SR</v>
      </c>
      <c r="E237" s="8">
        <f t="shared" si="12"/>
        <v>0.4375</v>
      </c>
      <c r="F237" s="8">
        <f t="shared" si="13"/>
        <v>1.75</v>
      </c>
      <c r="G237" s="8">
        <f t="shared" si="14"/>
        <v>2</v>
      </c>
      <c r="H237" s="9"/>
    </row>
    <row r="238" spans="1:8" x14ac:dyDescent="0.25">
      <c r="A238" s="6">
        <f t="shared" si="15"/>
        <v>237</v>
      </c>
      <c r="B238" s="7">
        <f>[1]vl821039!C9126</f>
        <v>655200</v>
      </c>
      <c r="C238" s="7">
        <f>[1]vl821039!D9126</f>
        <v>434070000</v>
      </c>
      <c r="D238" s="7" t="str">
        <f>[1]vl821039!E9126</f>
        <v>Lukačovičová Mária r. Blanáriková, Štúrová 553/22, Chtelnica, SR</v>
      </c>
      <c r="E238" s="8">
        <f t="shared" si="12"/>
        <v>1</v>
      </c>
      <c r="F238" s="8">
        <f t="shared" si="13"/>
        <v>4</v>
      </c>
      <c r="G238" s="8">
        <f t="shared" si="14"/>
        <v>4</v>
      </c>
      <c r="H238" s="9"/>
    </row>
    <row r="239" spans="1:8" x14ac:dyDescent="0.25">
      <c r="A239" s="6">
        <f t="shared" si="15"/>
        <v>238</v>
      </c>
      <c r="B239" s="7">
        <f>[1]vl821039!C9127</f>
        <v>1485120</v>
      </c>
      <c r="C239" s="7">
        <f>[1]vl821039!D9127</f>
        <v>434070000</v>
      </c>
      <c r="D239" s="7" t="str">
        <f>[1]vl821039!E9127</f>
        <v>Lukačovičová Mária r. Lukačovičová, A. Hlinku 355/2, Zeleneč, SR</v>
      </c>
      <c r="E239" s="8">
        <f t="shared" si="12"/>
        <v>2.2666666666666666</v>
      </c>
      <c r="F239" s="8">
        <f t="shared" si="13"/>
        <v>9.0666666666666664</v>
      </c>
      <c r="G239" s="8">
        <f t="shared" si="14"/>
        <v>10</v>
      </c>
      <c r="H239" s="9"/>
    </row>
    <row r="240" spans="1:8" x14ac:dyDescent="0.25">
      <c r="A240" s="6">
        <f t="shared" si="15"/>
        <v>239</v>
      </c>
      <c r="B240" s="7">
        <f>[1]vl821039!C9128</f>
        <v>764400</v>
      </c>
      <c r="C240" s="7">
        <f>[1]vl821039!D9128</f>
        <v>434070000</v>
      </c>
      <c r="D240" s="7" t="str">
        <f>[1]vl821039!E9128</f>
        <v>Lukačovičová Mária, Chtelnica, č. 569, SR</v>
      </c>
      <c r="E240" s="8">
        <f t="shared" si="12"/>
        <v>1.1666666666666667</v>
      </c>
      <c r="F240" s="8">
        <f t="shared" si="13"/>
        <v>4.666666666666667</v>
      </c>
      <c r="G240" s="8">
        <f t="shared" si="14"/>
        <v>5</v>
      </c>
      <c r="H240" s="9"/>
    </row>
    <row r="241" spans="1:8" x14ac:dyDescent="0.25">
      <c r="A241" s="6">
        <f t="shared" si="15"/>
        <v>240</v>
      </c>
      <c r="B241" s="7">
        <f>[1]vl821039!C9129</f>
        <v>2293200</v>
      </c>
      <c r="C241" s="7">
        <f>[1]vl821039!D9129</f>
        <v>434070000</v>
      </c>
      <c r="D241" s="7" t="str">
        <f>[1]vl821039!E9129</f>
        <v>Macková Mária, Chtelnica, č. 55, SR</v>
      </c>
      <c r="E241" s="8">
        <f t="shared" si="12"/>
        <v>3.5</v>
      </c>
      <c r="F241" s="8">
        <f t="shared" si="13"/>
        <v>14</v>
      </c>
      <c r="G241" s="8">
        <f t="shared" si="14"/>
        <v>14</v>
      </c>
      <c r="H241" s="9"/>
    </row>
    <row r="242" spans="1:8" x14ac:dyDescent="0.25">
      <c r="A242" s="6">
        <f t="shared" si="15"/>
        <v>241</v>
      </c>
      <c r="B242" s="7">
        <f>[1]vl821039!C9130</f>
        <v>819000</v>
      </c>
      <c r="C242" s="7">
        <f>[1]vl821039!D9130</f>
        <v>434070000</v>
      </c>
      <c r="D242" s="7" t="str">
        <f>[1]vl821039!E9130</f>
        <v>Máčalková Antónia r. Oravcová, Štúrova 541/10, CHTELNICA, PSČ 922 05, SR</v>
      </c>
      <c r="E242" s="8">
        <f t="shared" si="12"/>
        <v>1.25</v>
      </c>
      <c r="F242" s="8">
        <f t="shared" si="13"/>
        <v>5</v>
      </c>
      <c r="G242" s="8">
        <f t="shared" si="14"/>
        <v>5</v>
      </c>
      <c r="H242" s="9"/>
    </row>
    <row r="243" spans="1:8" x14ac:dyDescent="0.25">
      <c r="A243" s="6">
        <f t="shared" si="15"/>
        <v>242</v>
      </c>
      <c r="B243" s="7">
        <f>[1]vl821039!C9131</f>
        <v>163800</v>
      </c>
      <c r="C243" s="7">
        <f>[1]vl821039!D9131</f>
        <v>434070000</v>
      </c>
      <c r="D243" s="7" t="str">
        <f>[1]vl821039!E9131</f>
        <v>Máčalová Jarmila r. Tomášková, Partizánska 206/36, Chtelnica, SR</v>
      </c>
      <c r="E243" s="8">
        <f t="shared" si="12"/>
        <v>0.25</v>
      </c>
      <c r="F243" s="8">
        <f t="shared" si="13"/>
        <v>1</v>
      </c>
      <c r="G243" s="8">
        <f t="shared" si="14"/>
        <v>1</v>
      </c>
      <c r="H243" s="9"/>
    </row>
    <row r="244" spans="1:8" x14ac:dyDescent="0.25">
      <c r="A244" s="6">
        <f t="shared" si="15"/>
        <v>243</v>
      </c>
      <c r="B244" s="7">
        <f>[1]vl821039!C9132</f>
        <v>36400</v>
      </c>
      <c r="C244" s="7">
        <f>[1]vl821039!D9132</f>
        <v>434070000</v>
      </c>
      <c r="D244" s="7" t="str">
        <f>[1]vl821039!E9132</f>
        <v>Madunická Anna r. Tvarošková, Jánošíková 588/3, Chtelnica, SR</v>
      </c>
      <c r="E244" s="8">
        <f t="shared" si="12"/>
        <v>5.5555555555555552E-2</v>
      </c>
      <c r="F244" s="8">
        <f t="shared" si="13"/>
        <v>0.22222222222222221</v>
      </c>
      <c r="G244" s="8">
        <f t="shared" si="14"/>
        <v>1</v>
      </c>
      <c r="H244" s="9"/>
    </row>
    <row r="245" spans="1:8" x14ac:dyDescent="0.25">
      <c r="A245" s="6">
        <f t="shared" si="15"/>
        <v>244</v>
      </c>
      <c r="B245" s="7">
        <f>[1]vl821039!C9133</f>
        <v>151200</v>
      </c>
      <c r="C245" s="7">
        <f>[1]vl821039!D9133</f>
        <v>434070000</v>
      </c>
      <c r="D245" s="7" t="str">
        <f>[1]vl821039!E9133</f>
        <v>Madunická Silvia r. Piešťanská, 6. apríla 362/28, Vrbové, SR</v>
      </c>
      <c r="E245" s="8">
        <f t="shared" si="12"/>
        <v>0.23076923076923075</v>
      </c>
      <c r="F245" s="8">
        <f t="shared" si="13"/>
        <v>0.92307692307692302</v>
      </c>
      <c r="G245" s="8">
        <f t="shared" si="14"/>
        <v>1</v>
      </c>
      <c r="H245" s="9"/>
    </row>
    <row r="246" spans="1:8" x14ac:dyDescent="0.25">
      <c r="A246" s="6">
        <f t="shared" si="15"/>
        <v>245</v>
      </c>
      <c r="B246" s="7">
        <f>[1]vl821039!C9134</f>
        <v>1856400</v>
      </c>
      <c r="C246" s="7">
        <f>[1]vl821039!D9134</f>
        <v>434070000</v>
      </c>
      <c r="D246" s="7" t="str">
        <f>[1]vl821039!E9134</f>
        <v>Magulová Mária, Chtelnica, č. 174, SR</v>
      </c>
      <c r="E246" s="8">
        <f t="shared" si="12"/>
        <v>2.8333333333333335</v>
      </c>
      <c r="F246" s="8">
        <f t="shared" si="13"/>
        <v>11.333333333333334</v>
      </c>
      <c r="G246" s="8">
        <f t="shared" si="14"/>
        <v>12</v>
      </c>
      <c r="H246" s="9"/>
    </row>
    <row r="247" spans="1:8" x14ac:dyDescent="0.25">
      <c r="A247" s="6">
        <f t="shared" si="15"/>
        <v>246</v>
      </c>
      <c r="B247" s="7">
        <f>[1]vl821039!C9135</f>
        <v>364000</v>
      </c>
      <c r="C247" s="7">
        <f>[1]vl821039!D9135</f>
        <v>434070000</v>
      </c>
      <c r="D247" s="7" t="str">
        <f>[1]vl821039!E9135</f>
        <v>Magulová Olga r. Cepková, Jilemnického 573/4, Chtelnica, SR</v>
      </c>
      <c r="E247" s="8">
        <f t="shared" si="12"/>
        <v>0.55555555555555547</v>
      </c>
      <c r="F247" s="8">
        <f t="shared" si="13"/>
        <v>2.2222222222222219</v>
      </c>
      <c r="G247" s="8">
        <f t="shared" si="14"/>
        <v>3</v>
      </c>
      <c r="H247" s="9"/>
    </row>
    <row r="248" spans="1:8" x14ac:dyDescent="0.25">
      <c r="A248" s="6">
        <f t="shared" si="15"/>
        <v>247</v>
      </c>
      <c r="B248" s="7">
        <f>[1]vl821039!C9136</f>
        <v>1638000</v>
      </c>
      <c r="C248" s="7">
        <f>[1]vl821039!D9136</f>
        <v>434070000</v>
      </c>
      <c r="D248" s="7" t="str">
        <f>[1]vl821039!E9136</f>
        <v>Majdaffa Vladimír r. Majdaffa, Na Hlinách 6862/56, Trnava, SR</v>
      </c>
      <c r="E248" s="8">
        <f t="shared" si="12"/>
        <v>2.5</v>
      </c>
      <c r="F248" s="8">
        <f t="shared" si="13"/>
        <v>10</v>
      </c>
      <c r="G248" s="8">
        <f t="shared" si="14"/>
        <v>10</v>
      </c>
      <c r="H248" s="9"/>
    </row>
    <row r="249" spans="1:8" x14ac:dyDescent="0.25">
      <c r="A249" s="6">
        <f t="shared" si="15"/>
        <v>248</v>
      </c>
      <c r="B249" s="7">
        <f>[1]vl821039!C9137</f>
        <v>1310400</v>
      </c>
      <c r="C249" s="7">
        <f>[1]vl821039!D9137</f>
        <v>434070000</v>
      </c>
      <c r="D249" s="7" t="str">
        <f>[1]vl821039!E9137</f>
        <v>Marianyiová Valéria r. Bednárová, Plickova 7509/4, Bratislava - Rača, SR</v>
      </c>
      <c r="E249" s="8">
        <f t="shared" si="12"/>
        <v>2</v>
      </c>
      <c r="F249" s="8">
        <f t="shared" si="13"/>
        <v>8</v>
      </c>
      <c r="G249" s="8">
        <f t="shared" si="14"/>
        <v>8</v>
      </c>
      <c r="H249" s="9"/>
    </row>
    <row r="250" spans="1:8" x14ac:dyDescent="0.25">
      <c r="A250" s="6">
        <f t="shared" si="15"/>
        <v>249</v>
      </c>
      <c r="B250" s="7">
        <f>[1]vl821039!C9138</f>
        <v>982800</v>
      </c>
      <c r="C250" s="7">
        <f>[1]vl821039!D9138</f>
        <v>434070000</v>
      </c>
      <c r="D250" s="7" t="str">
        <f>[1]vl821039!E9138</f>
        <v>Marianyiová Valéria r. Bednárová, Plickova 7509/4, Bratislava, SR</v>
      </c>
      <c r="E250" s="8">
        <f t="shared" si="12"/>
        <v>1.5</v>
      </c>
      <c r="F250" s="8">
        <f t="shared" si="13"/>
        <v>6</v>
      </c>
      <c r="G250" s="8">
        <f t="shared" si="14"/>
        <v>6</v>
      </c>
      <c r="H250" s="9"/>
    </row>
    <row r="251" spans="1:8" x14ac:dyDescent="0.25">
      <c r="A251" s="6">
        <f t="shared" si="15"/>
        <v>250</v>
      </c>
      <c r="B251" s="7">
        <f>[1]vl821039!C9139</f>
        <v>933660</v>
      </c>
      <c r="C251" s="7">
        <f>[1]vl821039!D9139</f>
        <v>434070000</v>
      </c>
      <c r="D251" s="7" t="str">
        <f>[1]vl821039!E9139</f>
        <v>Marikovič Jozef r. Marikovič, Pekelná 989/34, Chtelnica, SR</v>
      </c>
      <c r="E251" s="8">
        <f t="shared" si="12"/>
        <v>1.425</v>
      </c>
      <c r="F251" s="8">
        <f t="shared" si="13"/>
        <v>5.7</v>
      </c>
      <c r="G251" s="8">
        <f t="shared" si="14"/>
        <v>6</v>
      </c>
      <c r="H251" s="9"/>
    </row>
    <row r="252" spans="1:8" x14ac:dyDescent="0.25">
      <c r="A252" s="6">
        <f t="shared" si="15"/>
        <v>251</v>
      </c>
      <c r="B252" s="7">
        <f>[1]vl821039!C9140</f>
        <v>933660</v>
      </c>
      <c r="C252" s="7">
        <f>[1]vl821039!D9140</f>
        <v>434070000</v>
      </c>
      <c r="D252" s="7" t="str">
        <f>[1]vl821039!E9140</f>
        <v>Marikovič Jozef, Chtelnica, č. 418, SR</v>
      </c>
      <c r="E252" s="8">
        <f t="shared" si="12"/>
        <v>1.425</v>
      </c>
      <c r="F252" s="8">
        <f t="shared" si="13"/>
        <v>5.7</v>
      </c>
      <c r="G252" s="8">
        <f t="shared" si="14"/>
        <v>6</v>
      </c>
      <c r="H252" s="9"/>
    </row>
    <row r="253" spans="1:8" x14ac:dyDescent="0.25">
      <c r="A253" s="6">
        <f t="shared" si="15"/>
        <v>252</v>
      </c>
      <c r="B253" s="7">
        <f>[1]vl821039!C9141</f>
        <v>327600</v>
      </c>
      <c r="C253" s="7">
        <f>[1]vl821039!D9141</f>
        <v>434070000</v>
      </c>
      <c r="D253" s="7" t="str">
        <f>[1]vl821039!E9141</f>
        <v>Masariková Mária r. Putterová, Parková 678/20, Chtelnica, SR</v>
      </c>
      <c r="E253" s="8">
        <f t="shared" si="12"/>
        <v>0.5</v>
      </c>
      <c r="F253" s="8">
        <f t="shared" si="13"/>
        <v>2</v>
      </c>
      <c r="G253" s="8">
        <f t="shared" si="14"/>
        <v>2</v>
      </c>
      <c r="H253" s="9"/>
    </row>
    <row r="254" spans="1:8" x14ac:dyDescent="0.25">
      <c r="A254" s="6">
        <f t="shared" si="15"/>
        <v>253</v>
      </c>
      <c r="B254" s="7">
        <f>[1]vl821039!C9142</f>
        <v>151200</v>
      </c>
      <c r="C254" s="7">
        <f>[1]vl821039!D9142</f>
        <v>434070000</v>
      </c>
      <c r="D254" s="7" t="str">
        <f>[1]vl821039!E9142</f>
        <v>Masarovičová Jana r. Kressová, Dechtice, č. 424, SR</v>
      </c>
      <c r="E254" s="8">
        <f t="shared" si="12"/>
        <v>0.23076923076923075</v>
      </c>
      <c r="F254" s="8">
        <f t="shared" si="13"/>
        <v>0.92307692307692302</v>
      </c>
      <c r="G254" s="8">
        <f t="shared" si="14"/>
        <v>1</v>
      </c>
      <c r="H254" s="9"/>
    </row>
    <row r="255" spans="1:8" x14ac:dyDescent="0.25">
      <c r="A255" s="6">
        <f t="shared" si="15"/>
        <v>254</v>
      </c>
      <c r="B255" s="7">
        <f>[1]vl821039!C9143</f>
        <v>1310400</v>
      </c>
      <c r="C255" s="7">
        <f>[1]vl821039!D9143</f>
        <v>434070000</v>
      </c>
      <c r="D255" s="7" t="str">
        <f>[1]vl821039!E9143</f>
        <v>Masaryková Marta, Chtelnica, č. 552, SR</v>
      </c>
      <c r="E255" s="8">
        <f t="shared" si="12"/>
        <v>2</v>
      </c>
      <c r="F255" s="8">
        <f t="shared" si="13"/>
        <v>8</v>
      </c>
      <c r="G255" s="8">
        <f t="shared" si="14"/>
        <v>8</v>
      </c>
      <c r="H255" s="9"/>
    </row>
    <row r="256" spans="1:8" x14ac:dyDescent="0.25">
      <c r="A256" s="6">
        <f t="shared" si="15"/>
        <v>255</v>
      </c>
      <c r="B256" s="7">
        <f>[1]vl821039!C9144</f>
        <v>109200</v>
      </c>
      <c r="C256" s="7">
        <f>[1]vl821039!D9144</f>
        <v>434070000</v>
      </c>
      <c r="D256" s="7" t="str">
        <f>[1]vl821039!E9144</f>
        <v>Matejka František, Uzavretá 5, Svitavy, ČR</v>
      </c>
      <c r="E256" s="8">
        <f t="shared" si="12"/>
        <v>0.16666666666666666</v>
      </c>
      <c r="F256" s="8">
        <f t="shared" si="13"/>
        <v>0.66666666666666663</v>
      </c>
      <c r="G256" s="8">
        <f t="shared" si="14"/>
        <v>1</v>
      </c>
      <c r="H256" s="9"/>
    </row>
    <row r="257" spans="1:8" x14ac:dyDescent="0.25">
      <c r="A257" s="6">
        <f t="shared" si="15"/>
        <v>256</v>
      </c>
      <c r="B257" s="7">
        <f>[1]vl821039!C9145</f>
        <v>1277640</v>
      </c>
      <c r="C257" s="7">
        <f>[1]vl821039!D9145</f>
        <v>434070000</v>
      </c>
      <c r="D257" s="7" t="str">
        <f>[1]vl821039!E9145</f>
        <v>Melkusová Janka, Kozia 27, Bratislava, SR</v>
      </c>
      <c r="E257" s="8">
        <f t="shared" si="12"/>
        <v>1.95</v>
      </c>
      <c r="F257" s="8">
        <f t="shared" si="13"/>
        <v>7.8</v>
      </c>
      <c r="G257" s="8">
        <f t="shared" si="14"/>
        <v>8</v>
      </c>
      <c r="H257" s="9"/>
    </row>
    <row r="258" spans="1:8" x14ac:dyDescent="0.25">
      <c r="A258" s="6">
        <f t="shared" si="15"/>
        <v>257</v>
      </c>
      <c r="B258" s="7">
        <f>[1]vl821039!C9146</f>
        <v>1310400</v>
      </c>
      <c r="C258" s="7">
        <f>[1]vl821039!D9146</f>
        <v>434070000</v>
      </c>
      <c r="D258" s="7" t="str">
        <f>[1]vl821039!E9146</f>
        <v>Miezgová Anna, Chtelnica, č. 10, SR</v>
      </c>
      <c r="E258" s="8">
        <f t="shared" si="12"/>
        <v>2</v>
      </c>
      <c r="F258" s="8">
        <f t="shared" si="13"/>
        <v>8</v>
      </c>
      <c r="G258" s="8">
        <f t="shared" si="14"/>
        <v>8</v>
      </c>
      <c r="H258" s="9"/>
    </row>
    <row r="259" spans="1:8" x14ac:dyDescent="0.25">
      <c r="A259" s="6">
        <f t="shared" si="15"/>
        <v>258</v>
      </c>
      <c r="B259" s="7">
        <f>[1]vl821039!C9147</f>
        <v>655200</v>
      </c>
      <c r="C259" s="7">
        <f>[1]vl821039!D9147</f>
        <v>434070000</v>
      </c>
      <c r="D259" s="7" t="str">
        <f>[1]vl821039!E9147</f>
        <v>Mihálik Ján, Chtelnica, č. 322, SR</v>
      </c>
      <c r="E259" s="8">
        <f t="shared" ref="E259:E322" si="16">B259/C259*15900/24</f>
        <v>1</v>
      </c>
      <c r="F259" s="8">
        <f t="shared" ref="F259:F322" si="17">4*E259</f>
        <v>4</v>
      </c>
      <c r="G259" s="8">
        <f t="shared" ref="G259:G322" si="18">ROUNDUP(F259,0)</f>
        <v>4</v>
      </c>
      <c r="H259" s="9"/>
    </row>
    <row r="260" spans="1:8" x14ac:dyDescent="0.25">
      <c r="A260" s="6">
        <f t="shared" si="15"/>
        <v>259</v>
      </c>
      <c r="B260" s="7">
        <f>[1]vl821039!C9148</f>
        <v>327600</v>
      </c>
      <c r="C260" s="7">
        <f>[1]vl821039!D9148</f>
        <v>434070000</v>
      </c>
      <c r="D260" s="7" t="str">
        <f>[1]vl821039!E9148</f>
        <v>Mihálik Michal r. Mihálik, Námestie 1.mája 976/58, Chtelnica, SR</v>
      </c>
      <c r="E260" s="8">
        <f t="shared" si="16"/>
        <v>0.5</v>
      </c>
      <c r="F260" s="8">
        <f t="shared" si="17"/>
        <v>2</v>
      </c>
      <c r="G260" s="8">
        <f t="shared" si="18"/>
        <v>2</v>
      </c>
      <c r="H260" s="9"/>
    </row>
    <row r="261" spans="1:8" x14ac:dyDescent="0.25">
      <c r="A261" s="6">
        <f t="shared" ref="A261:A324" si="19">1+A260</f>
        <v>260</v>
      </c>
      <c r="B261" s="7">
        <f>[1]vl821039!C9149</f>
        <v>341250</v>
      </c>
      <c r="C261" s="7">
        <f>[1]vl821039!D9149</f>
        <v>434070000</v>
      </c>
      <c r="D261" s="7" t="str">
        <f>[1]vl821039!E9149</f>
        <v>Mihálik Pavol, Partizánska 355/86, Chtelnica, SR</v>
      </c>
      <c r="E261" s="8">
        <f t="shared" si="16"/>
        <v>0.52083333333333337</v>
      </c>
      <c r="F261" s="8">
        <f t="shared" si="17"/>
        <v>2.0833333333333335</v>
      </c>
      <c r="G261" s="8">
        <f t="shared" si="18"/>
        <v>3</v>
      </c>
      <c r="H261" s="9"/>
    </row>
    <row r="262" spans="1:8" x14ac:dyDescent="0.25">
      <c r="A262" s="6">
        <f t="shared" si="19"/>
        <v>261</v>
      </c>
      <c r="B262" s="7">
        <f>[1]vl821039!C9150</f>
        <v>341250</v>
      </c>
      <c r="C262" s="7">
        <f>[1]vl821039!D9150</f>
        <v>434070000</v>
      </c>
      <c r="D262" s="7" t="str">
        <f>[1]vl821039!E9150</f>
        <v>Mihálik Radovan, Partizánska 335/86, Chtelnica, SR</v>
      </c>
      <c r="E262" s="8">
        <f t="shared" si="16"/>
        <v>0.52083333333333337</v>
      </c>
      <c r="F262" s="8">
        <f t="shared" si="17"/>
        <v>2.0833333333333335</v>
      </c>
      <c r="G262" s="8">
        <f t="shared" si="18"/>
        <v>3</v>
      </c>
      <c r="H262" s="9"/>
    </row>
    <row r="263" spans="1:8" x14ac:dyDescent="0.25">
      <c r="A263" s="6">
        <f t="shared" si="19"/>
        <v>262</v>
      </c>
      <c r="B263" s="7">
        <f>[1]vl821039!C9151</f>
        <v>502320</v>
      </c>
      <c r="C263" s="7">
        <f>[1]vl821039!D9151</f>
        <v>434070000</v>
      </c>
      <c r="D263" s="7" t="str">
        <f>[1]vl821039!E9151</f>
        <v>Miháliková Ľubica r. Miháliková, Husárska 160/9, Chtelnica, SR</v>
      </c>
      <c r="E263" s="8">
        <f t="shared" si="16"/>
        <v>0.76666666666666661</v>
      </c>
      <c r="F263" s="8">
        <f t="shared" si="17"/>
        <v>3.0666666666666664</v>
      </c>
      <c r="G263" s="8">
        <f t="shared" si="18"/>
        <v>4</v>
      </c>
      <c r="H263" s="9"/>
    </row>
    <row r="264" spans="1:8" x14ac:dyDescent="0.25">
      <c r="A264" s="6">
        <f t="shared" si="19"/>
        <v>263</v>
      </c>
      <c r="B264" s="7">
        <f>[1]vl821039!C9152</f>
        <v>156000</v>
      </c>
      <c r="C264" s="7">
        <f>[1]vl821039!D9152</f>
        <v>434070000</v>
      </c>
      <c r="D264" s="7" t="str">
        <f>[1]vl821039!E9152</f>
        <v>Miháliková Zdenka r. Sojáková, Partizánska 322/73, Chtelnica, SR</v>
      </c>
      <c r="E264" s="8">
        <f t="shared" si="16"/>
        <v>0.23809523809523811</v>
      </c>
      <c r="F264" s="8">
        <f t="shared" si="17"/>
        <v>0.95238095238095244</v>
      </c>
      <c r="G264" s="8">
        <f t="shared" si="18"/>
        <v>1</v>
      </c>
      <c r="H264" s="9"/>
    </row>
    <row r="265" spans="1:8" x14ac:dyDescent="0.25">
      <c r="A265" s="6">
        <f t="shared" si="19"/>
        <v>264</v>
      </c>
      <c r="B265" s="7">
        <f>[1]vl821039!C9153</f>
        <v>1310400</v>
      </c>
      <c r="C265" s="7">
        <f>[1]vl821039!D9153</f>
        <v>434070000</v>
      </c>
      <c r="D265" s="7" t="str">
        <f>[1]vl821039!E9153</f>
        <v>Mihalkovičová Lenka r. Jankovičová, Lančár, č. 98, SR</v>
      </c>
      <c r="E265" s="8">
        <f t="shared" si="16"/>
        <v>2</v>
      </c>
      <c r="F265" s="8">
        <f t="shared" si="17"/>
        <v>8</v>
      </c>
      <c r="G265" s="8">
        <f t="shared" si="18"/>
        <v>8</v>
      </c>
      <c r="H265" s="9"/>
    </row>
    <row r="266" spans="1:8" x14ac:dyDescent="0.25">
      <c r="A266" s="6">
        <f t="shared" si="19"/>
        <v>265</v>
      </c>
      <c r="B266" s="7">
        <f>[1]vl821039!C9154</f>
        <v>764400</v>
      </c>
      <c r="C266" s="7">
        <f>[1]vl821039!D9154</f>
        <v>434070000</v>
      </c>
      <c r="D266" s="7" t="str">
        <f>[1]vl821039!E9154</f>
        <v>Michalicová Janka r. Oslejová, Mgr., Tehliarska 785, Chtelnica, SR</v>
      </c>
      <c r="E266" s="8">
        <f t="shared" si="16"/>
        <v>1.1666666666666667</v>
      </c>
      <c r="F266" s="8">
        <f t="shared" si="17"/>
        <v>4.666666666666667</v>
      </c>
      <c r="G266" s="8">
        <f t="shared" si="18"/>
        <v>5</v>
      </c>
      <c r="H266" s="9"/>
    </row>
    <row r="267" spans="1:8" x14ac:dyDescent="0.25">
      <c r="A267" s="6">
        <f t="shared" si="19"/>
        <v>266</v>
      </c>
      <c r="B267" s="7">
        <f>[1]vl821039!C9155</f>
        <v>218400</v>
      </c>
      <c r="C267" s="7">
        <f>[1]vl821039!D9155</f>
        <v>434070000</v>
      </c>
      <c r="D267" s="7" t="str">
        <f>[1]vl821039!E9155</f>
        <v>Michaličková Gabriela r. Královičová, Zigmundíkova 462/20, Chtelnica, PSČ 922 05, SR</v>
      </c>
      <c r="E267" s="8">
        <f t="shared" si="16"/>
        <v>0.33333333333333331</v>
      </c>
      <c r="F267" s="8">
        <f t="shared" si="17"/>
        <v>1.3333333333333333</v>
      </c>
      <c r="G267" s="8">
        <f t="shared" si="18"/>
        <v>2</v>
      </c>
      <c r="H267" s="9"/>
    </row>
    <row r="268" spans="1:8" x14ac:dyDescent="0.25">
      <c r="A268" s="6">
        <f t="shared" si="19"/>
        <v>267</v>
      </c>
      <c r="B268" s="7">
        <f>[1]vl821039!C9156</f>
        <v>218400</v>
      </c>
      <c r="C268" s="7">
        <f>[1]vl821039!D9156</f>
        <v>434070000</v>
      </c>
      <c r="D268" s="7" t="str">
        <f>[1]vl821039!E9156</f>
        <v>Michaličková Gabriela r. Královičová, Zigmundíková 462/20, Chtelnica, SR</v>
      </c>
      <c r="E268" s="8">
        <f t="shared" si="16"/>
        <v>0.33333333333333331</v>
      </c>
      <c r="F268" s="8">
        <f t="shared" si="17"/>
        <v>1.3333333333333333</v>
      </c>
      <c r="G268" s="8">
        <f t="shared" si="18"/>
        <v>2</v>
      </c>
      <c r="H268" s="9"/>
    </row>
    <row r="269" spans="1:8" x14ac:dyDescent="0.25">
      <c r="A269" s="6">
        <f t="shared" si="19"/>
        <v>268</v>
      </c>
      <c r="B269" s="7">
        <f>[1]vl821039!C9157</f>
        <v>36400</v>
      </c>
      <c r="C269" s="7">
        <f>[1]vl821039!D9157</f>
        <v>434070000</v>
      </c>
      <c r="D269" s="7" t="str">
        <f>[1]vl821039!E9157</f>
        <v>Michalíková Emília r. Tvarošková, Veselého 383, SR</v>
      </c>
      <c r="E269" s="8">
        <f t="shared" si="16"/>
        <v>5.5555555555555552E-2</v>
      </c>
      <c r="F269" s="8">
        <f t="shared" si="17"/>
        <v>0.22222222222222221</v>
      </c>
      <c r="G269" s="8">
        <f t="shared" si="18"/>
        <v>1</v>
      </c>
      <c r="H269" s="9"/>
    </row>
    <row r="270" spans="1:8" x14ac:dyDescent="0.25">
      <c r="A270" s="6">
        <f t="shared" si="19"/>
        <v>269</v>
      </c>
      <c r="B270" s="7">
        <f>[1]vl821039!C9158</f>
        <v>131040</v>
      </c>
      <c r="C270" s="7">
        <f>[1]vl821039!D9158</f>
        <v>434070000</v>
      </c>
      <c r="D270" s="7" t="str">
        <f>[1]vl821039!E9158</f>
        <v>Mikušová Daniela r. Chrvalová, V. Clementisa 6452/57, Trnava, SR</v>
      </c>
      <c r="E270" s="8">
        <f t="shared" si="16"/>
        <v>0.20000000000000004</v>
      </c>
      <c r="F270" s="8">
        <f t="shared" si="17"/>
        <v>0.80000000000000016</v>
      </c>
      <c r="G270" s="8">
        <f t="shared" si="18"/>
        <v>1</v>
      </c>
      <c r="H270" s="9"/>
    </row>
    <row r="271" spans="1:8" x14ac:dyDescent="0.25">
      <c r="A271" s="6">
        <f t="shared" si="19"/>
        <v>270</v>
      </c>
      <c r="B271" s="7">
        <f>[1]vl821039!C9159</f>
        <v>655200</v>
      </c>
      <c r="C271" s="7">
        <f>[1]vl821039!D9159</f>
        <v>434070000</v>
      </c>
      <c r="D271" s="7" t="str">
        <f>[1]vl821039!E9159</f>
        <v>Mikušová Štefánia, Nižná, č. 18, SR</v>
      </c>
      <c r="E271" s="8">
        <f t="shared" si="16"/>
        <v>1</v>
      </c>
      <c r="F271" s="8">
        <f t="shared" si="17"/>
        <v>4</v>
      </c>
      <c r="G271" s="8">
        <f t="shared" si="18"/>
        <v>4</v>
      </c>
      <c r="H271" s="9"/>
    </row>
    <row r="272" spans="1:8" x14ac:dyDescent="0.25">
      <c r="A272" s="6">
        <f t="shared" si="19"/>
        <v>271</v>
      </c>
      <c r="B272" s="7">
        <f>[1]vl821039!C9160</f>
        <v>900900</v>
      </c>
      <c r="C272" s="7">
        <f>[1]vl821039!D9160</f>
        <v>434070000</v>
      </c>
      <c r="D272" s="7" t="str">
        <f>[1]vl821039!E9160</f>
        <v>Mináriková Mária, Chtelnica, č. 157, SR</v>
      </c>
      <c r="E272" s="8">
        <f t="shared" si="16"/>
        <v>1.375</v>
      </c>
      <c r="F272" s="8">
        <f t="shared" si="17"/>
        <v>5.5</v>
      </c>
      <c r="G272" s="8">
        <f t="shared" si="18"/>
        <v>6</v>
      </c>
      <c r="H272" s="9"/>
    </row>
    <row r="273" spans="1:8" x14ac:dyDescent="0.25">
      <c r="A273" s="6">
        <f t="shared" si="19"/>
        <v>272</v>
      </c>
      <c r="B273" s="7">
        <f>[1]vl821039!C9161</f>
        <v>218400</v>
      </c>
      <c r="C273" s="7">
        <f>[1]vl821039!D9161</f>
        <v>434070000</v>
      </c>
      <c r="D273" s="7" t="str">
        <f>[1]vl821039!E9161</f>
        <v>Miškovič Drahoš, Chtelnica, č. 783, SR</v>
      </c>
      <c r="E273" s="8">
        <f t="shared" si="16"/>
        <v>0.33333333333333331</v>
      </c>
      <c r="F273" s="8">
        <f t="shared" si="17"/>
        <v>1.3333333333333333</v>
      </c>
      <c r="G273" s="8">
        <f t="shared" si="18"/>
        <v>2</v>
      </c>
      <c r="H273" s="9"/>
    </row>
    <row r="274" spans="1:8" x14ac:dyDescent="0.25">
      <c r="A274" s="6">
        <f t="shared" si="19"/>
        <v>273</v>
      </c>
      <c r="B274" s="7">
        <f>[1]vl821039!C9162</f>
        <v>1310400</v>
      </c>
      <c r="C274" s="7">
        <f>[1]vl821039!D9162</f>
        <v>434070000</v>
      </c>
      <c r="D274" s="7" t="str">
        <f>[1]vl821039!E9162</f>
        <v>Miškovič Jozef, Chtelnica, č. 466, SR</v>
      </c>
      <c r="E274" s="8">
        <f t="shared" si="16"/>
        <v>2</v>
      </c>
      <c r="F274" s="8">
        <f t="shared" si="17"/>
        <v>8</v>
      </c>
      <c r="G274" s="8">
        <f t="shared" si="18"/>
        <v>8</v>
      </c>
      <c r="H274" s="9"/>
    </row>
    <row r="275" spans="1:8" x14ac:dyDescent="0.25">
      <c r="A275" s="6">
        <f t="shared" si="19"/>
        <v>274</v>
      </c>
      <c r="B275" s="7">
        <f>[1]vl821039!C9163</f>
        <v>218400</v>
      </c>
      <c r="C275" s="7">
        <f>[1]vl821039!D9163</f>
        <v>434070000</v>
      </c>
      <c r="D275" s="7" t="str">
        <f>[1]vl821039!E9163</f>
        <v>Miškovič Jozef, Chtelnica, č. 499, SR</v>
      </c>
      <c r="E275" s="8">
        <f t="shared" si="16"/>
        <v>0.33333333333333331</v>
      </c>
      <c r="F275" s="8">
        <f t="shared" si="17"/>
        <v>1.3333333333333333</v>
      </c>
      <c r="G275" s="8">
        <f t="shared" si="18"/>
        <v>2</v>
      </c>
      <c r="H275" s="9"/>
    </row>
    <row r="276" spans="1:8" x14ac:dyDescent="0.25">
      <c r="A276" s="6">
        <f t="shared" si="19"/>
        <v>275</v>
      </c>
      <c r="B276" s="7">
        <f>[1]vl821039!C9164</f>
        <v>218400</v>
      </c>
      <c r="C276" s="7">
        <f>[1]vl821039!D9164</f>
        <v>434070000</v>
      </c>
      <c r="D276" s="7" t="str">
        <f>[1]vl821039!E9164</f>
        <v>Miškovičová Emília r. Gvistová, Robotnícka 63/47, Senica, SR</v>
      </c>
      <c r="E276" s="8">
        <f t="shared" si="16"/>
        <v>0.33333333333333331</v>
      </c>
      <c r="F276" s="8">
        <f t="shared" si="17"/>
        <v>1.3333333333333333</v>
      </c>
      <c r="G276" s="8">
        <f t="shared" si="18"/>
        <v>2</v>
      </c>
      <c r="H276" s="9"/>
    </row>
    <row r="277" spans="1:8" x14ac:dyDescent="0.25">
      <c r="A277" s="6">
        <f t="shared" si="19"/>
        <v>276</v>
      </c>
      <c r="B277" s="7">
        <f>[1]vl821039!C9165</f>
        <v>982800</v>
      </c>
      <c r="C277" s="7">
        <f>[1]vl821039!D9165</f>
        <v>434070000</v>
      </c>
      <c r="D277" s="7" t="str">
        <f>[1]vl821039!E9165</f>
        <v>Miškovičová Irena, Chtelnica, č. 499, SR</v>
      </c>
      <c r="E277" s="8">
        <f t="shared" si="16"/>
        <v>1.5</v>
      </c>
      <c r="F277" s="8">
        <f t="shared" si="17"/>
        <v>6</v>
      </c>
      <c r="G277" s="8">
        <f t="shared" si="18"/>
        <v>6</v>
      </c>
      <c r="H277" s="9"/>
    </row>
    <row r="278" spans="1:8" x14ac:dyDescent="0.25">
      <c r="A278" s="6">
        <f t="shared" si="19"/>
        <v>277</v>
      </c>
      <c r="B278" s="7">
        <f>[1]vl821039!C9166</f>
        <v>655200</v>
      </c>
      <c r="C278" s="7">
        <f>[1]vl821039!D9166</f>
        <v>434070000</v>
      </c>
      <c r="D278" s="7" t="str">
        <f>[1]vl821039!E9166</f>
        <v>Mráz Milan, Chtelnica, č. 518, SR</v>
      </c>
      <c r="E278" s="8">
        <f t="shared" si="16"/>
        <v>1</v>
      </c>
      <c r="F278" s="8">
        <f t="shared" si="17"/>
        <v>4</v>
      </c>
      <c r="G278" s="8">
        <f t="shared" si="18"/>
        <v>4</v>
      </c>
      <c r="H278" s="9"/>
    </row>
    <row r="279" spans="1:8" x14ac:dyDescent="0.25">
      <c r="A279" s="6">
        <f t="shared" si="19"/>
        <v>278</v>
      </c>
      <c r="B279" s="7">
        <f>[1]vl821039!C9167</f>
        <v>436800</v>
      </c>
      <c r="C279" s="7">
        <f>[1]vl821039!D9167</f>
        <v>434070000</v>
      </c>
      <c r="D279" s="7" t="str">
        <f>[1]vl821039!E9167</f>
        <v>Mullerová Jolana r. Lukáčová, Provoznícka 939/41, Ostrava, ČR</v>
      </c>
      <c r="E279" s="8">
        <f t="shared" si="16"/>
        <v>0.66666666666666663</v>
      </c>
      <c r="F279" s="8">
        <f t="shared" si="17"/>
        <v>2.6666666666666665</v>
      </c>
      <c r="G279" s="8">
        <f t="shared" si="18"/>
        <v>3</v>
      </c>
      <c r="H279" s="9"/>
    </row>
    <row r="280" spans="1:8" x14ac:dyDescent="0.25">
      <c r="A280" s="6">
        <f t="shared" si="19"/>
        <v>279</v>
      </c>
      <c r="B280" s="7">
        <f>[1]vl821039!C9168</f>
        <v>36400</v>
      </c>
      <c r="C280" s="7">
        <f>[1]vl821039!D9168</f>
        <v>434070000</v>
      </c>
      <c r="D280" s="7" t="str">
        <f>[1]vl821039!E9168</f>
        <v>Nováková Oľga r. Hlaváčová, Melčice - Lieskové, č. 263, SR</v>
      </c>
      <c r="E280" s="8">
        <f t="shared" si="16"/>
        <v>5.5555555555555552E-2</v>
      </c>
      <c r="F280" s="8">
        <f t="shared" si="17"/>
        <v>0.22222222222222221</v>
      </c>
      <c r="G280" s="8">
        <f t="shared" si="18"/>
        <v>1</v>
      </c>
      <c r="H280" s="9"/>
    </row>
    <row r="281" spans="1:8" x14ac:dyDescent="0.25">
      <c r="A281" s="6">
        <f t="shared" si="19"/>
        <v>280</v>
      </c>
      <c r="B281" s="7">
        <f>[1]vl821039!C9169</f>
        <v>300300</v>
      </c>
      <c r="C281" s="7">
        <f>[1]vl821039!D9169</f>
        <v>434070000</v>
      </c>
      <c r="D281" s="7" t="str">
        <f>[1]vl821039!E9169</f>
        <v>Novota Miroslav r. Novota, Strážovská 588/6, Vrbové, SR</v>
      </c>
      <c r="E281" s="8">
        <f t="shared" si="16"/>
        <v>0.45833333333333331</v>
      </c>
      <c r="F281" s="8">
        <f t="shared" si="17"/>
        <v>1.8333333333333333</v>
      </c>
      <c r="G281" s="8">
        <f t="shared" si="18"/>
        <v>2</v>
      </c>
      <c r="H281" s="9"/>
    </row>
    <row r="282" spans="1:8" x14ac:dyDescent="0.25">
      <c r="A282" s="6">
        <f t="shared" si="19"/>
        <v>281</v>
      </c>
      <c r="B282" s="7">
        <f>[1]vl821039!C9170</f>
        <v>109200</v>
      </c>
      <c r="C282" s="7">
        <f>[1]vl821039!D9170</f>
        <v>434070000</v>
      </c>
      <c r="D282" s="7" t="str">
        <f>[1]vl821039!E9170</f>
        <v>Obertová Viera r. Cibičková, Horné Ozorovce, č. 165, SR</v>
      </c>
      <c r="E282" s="8">
        <f t="shared" si="16"/>
        <v>0.16666666666666666</v>
      </c>
      <c r="F282" s="8">
        <f t="shared" si="17"/>
        <v>0.66666666666666663</v>
      </c>
      <c r="G282" s="8">
        <f t="shared" si="18"/>
        <v>1</v>
      </c>
      <c r="H282" s="9"/>
    </row>
    <row r="283" spans="1:8" x14ac:dyDescent="0.25">
      <c r="A283" s="6">
        <f t="shared" si="19"/>
        <v>282</v>
      </c>
      <c r="B283" s="7">
        <f>[1]vl821039!C9171</f>
        <v>7644000</v>
      </c>
      <c r="C283" s="7">
        <f>[1]vl821039!D9171</f>
        <v>434070000</v>
      </c>
      <c r="D283" s="7" t="str">
        <f>[1]vl821039!E9171</f>
        <v>Odlerová Anna r. Mončeková, Dechtice, č. 202, SR</v>
      </c>
      <c r="E283" s="8">
        <f t="shared" si="16"/>
        <v>11.666666666666666</v>
      </c>
      <c r="F283" s="8">
        <f t="shared" si="17"/>
        <v>46.666666666666664</v>
      </c>
      <c r="G283" s="8">
        <f t="shared" si="18"/>
        <v>47</v>
      </c>
      <c r="H283" s="9"/>
    </row>
    <row r="284" spans="1:8" x14ac:dyDescent="0.25">
      <c r="A284" s="6">
        <f t="shared" si="19"/>
        <v>283</v>
      </c>
      <c r="B284" s="7">
        <f>[1]vl821039!C9172</f>
        <v>1856400</v>
      </c>
      <c r="C284" s="7">
        <f>[1]vl821039!D9172</f>
        <v>434070000</v>
      </c>
      <c r="D284" s="7" t="str">
        <f>[1]vl821039!E9172</f>
        <v>Odlerová Zdenka, Chtelnica, č. 60, SR</v>
      </c>
      <c r="E284" s="8">
        <f t="shared" si="16"/>
        <v>2.8333333333333335</v>
      </c>
      <c r="F284" s="8">
        <f t="shared" si="17"/>
        <v>11.333333333333334</v>
      </c>
      <c r="G284" s="8">
        <f t="shared" si="18"/>
        <v>12</v>
      </c>
      <c r="H284" s="9"/>
    </row>
    <row r="285" spans="1:8" x14ac:dyDescent="0.25">
      <c r="A285" s="6">
        <f t="shared" si="19"/>
        <v>284</v>
      </c>
      <c r="B285" s="7">
        <f>[1]vl821039!C9173</f>
        <v>109200</v>
      </c>
      <c r="C285" s="7">
        <f>[1]vl821039!D9173</f>
        <v>434070000</v>
      </c>
      <c r="D285" s="7" t="str">
        <f>[1]vl821039!E9173</f>
        <v>Ondrejková Anna r. Staráčková, Smreka 6169/11, Ba-m.č. Jarovce, SR</v>
      </c>
      <c r="E285" s="8">
        <f t="shared" si="16"/>
        <v>0.16666666666666666</v>
      </c>
      <c r="F285" s="8">
        <f t="shared" si="17"/>
        <v>0.66666666666666663</v>
      </c>
      <c r="G285" s="8">
        <f t="shared" si="18"/>
        <v>1</v>
      </c>
      <c r="H285" s="9"/>
    </row>
    <row r="286" spans="1:8" x14ac:dyDescent="0.25">
      <c r="A286" s="6">
        <f t="shared" si="19"/>
        <v>285</v>
      </c>
      <c r="B286" s="7">
        <f>[1]vl821039!C9174</f>
        <v>1310400</v>
      </c>
      <c r="C286" s="7">
        <f>[1]vl821039!D9174</f>
        <v>434070000</v>
      </c>
      <c r="D286" s="7" t="str">
        <f>[1]vl821039!E9174</f>
        <v>Opetová Daniela r. Opetová, Partizánska 325/76, Chtelnica, PSČ 922 05, SR</v>
      </c>
      <c r="E286" s="8">
        <f t="shared" si="16"/>
        <v>2</v>
      </c>
      <c r="F286" s="8">
        <f t="shared" si="17"/>
        <v>8</v>
      </c>
      <c r="G286" s="8">
        <f t="shared" si="18"/>
        <v>8</v>
      </c>
      <c r="H286" s="9"/>
    </row>
    <row r="287" spans="1:8" x14ac:dyDescent="0.25">
      <c r="A287" s="6">
        <f t="shared" si="19"/>
        <v>286</v>
      </c>
      <c r="B287" s="7">
        <f>[1]vl821039!C9175</f>
        <v>218400</v>
      </c>
      <c r="C287" s="7">
        <f>[1]vl821039!D9175</f>
        <v>434070000</v>
      </c>
      <c r="D287" s="7" t="str">
        <f>[1]vl821039!E9175</f>
        <v>Oravcová Oľga, Chtelnica, č. 688, SR</v>
      </c>
      <c r="E287" s="8">
        <f t="shared" si="16"/>
        <v>0.33333333333333331</v>
      </c>
      <c r="F287" s="8">
        <f t="shared" si="17"/>
        <v>1.3333333333333333</v>
      </c>
      <c r="G287" s="8">
        <f t="shared" si="18"/>
        <v>2</v>
      </c>
      <c r="H287" s="9"/>
    </row>
    <row r="288" spans="1:8" x14ac:dyDescent="0.25">
      <c r="A288" s="6">
        <f t="shared" si="19"/>
        <v>287</v>
      </c>
      <c r="B288" s="7">
        <f>[1]vl821039!C9176</f>
        <v>491400</v>
      </c>
      <c r="C288" s="7">
        <f>[1]vl821039!D9176</f>
        <v>434070000</v>
      </c>
      <c r="D288" s="7" t="str">
        <f>[1]vl821039!E9176</f>
        <v>Oravec František, Partizánska 202/32, Chtelnica, PSČ 922 05, SR</v>
      </c>
      <c r="E288" s="8">
        <f t="shared" si="16"/>
        <v>0.75</v>
      </c>
      <c r="F288" s="8">
        <f t="shared" si="17"/>
        <v>3</v>
      </c>
      <c r="G288" s="8">
        <f t="shared" si="18"/>
        <v>3</v>
      </c>
      <c r="H288" s="9"/>
    </row>
    <row r="289" spans="1:8" x14ac:dyDescent="0.25">
      <c r="A289" s="6">
        <f t="shared" si="19"/>
        <v>288</v>
      </c>
      <c r="B289" s="7">
        <f>[1]vl821039!C9177</f>
        <v>982800</v>
      </c>
      <c r="C289" s="7">
        <f>[1]vl821039!D9177</f>
        <v>434070000</v>
      </c>
      <c r="D289" s="7" t="str">
        <f>[1]vl821039!E9177</f>
        <v>Oravec Rudolf, Chtelnica, č. 688, SR</v>
      </c>
      <c r="E289" s="8">
        <f t="shared" si="16"/>
        <v>1.5</v>
      </c>
      <c r="F289" s="8">
        <f t="shared" si="17"/>
        <v>6</v>
      </c>
      <c r="G289" s="8">
        <f t="shared" si="18"/>
        <v>6</v>
      </c>
      <c r="H289" s="9"/>
    </row>
    <row r="290" spans="1:8" x14ac:dyDescent="0.25">
      <c r="A290" s="6">
        <f t="shared" si="19"/>
        <v>289</v>
      </c>
      <c r="B290" s="7">
        <f>[1]vl821039!C9178</f>
        <v>163800</v>
      </c>
      <c r="C290" s="7">
        <f>[1]vl821039!D9178</f>
        <v>434070000</v>
      </c>
      <c r="D290" s="7" t="str">
        <f>[1]vl821039!E9178</f>
        <v>Otajovičová Marta, Chtelnica, č. 498, SR</v>
      </c>
      <c r="E290" s="8">
        <f t="shared" si="16"/>
        <v>0.25</v>
      </c>
      <c r="F290" s="8">
        <f t="shared" si="17"/>
        <v>1</v>
      </c>
      <c r="G290" s="8">
        <f t="shared" si="18"/>
        <v>1</v>
      </c>
      <c r="H290" s="9"/>
    </row>
    <row r="291" spans="1:8" x14ac:dyDescent="0.25">
      <c r="A291" s="6">
        <f t="shared" si="19"/>
        <v>290</v>
      </c>
      <c r="B291" s="7">
        <f>[1]vl821039!C9179</f>
        <v>13650</v>
      </c>
      <c r="C291" s="7">
        <f>[1]vl821039!D9179</f>
        <v>434070000</v>
      </c>
      <c r="D291" s="7" t="str">
        <f>[1]vl821039!E9179</f>
        <v>Pagáčová Gabriela r. Studená, Centrum 42/113, Dubnica nad Váhom, SR</v>
      </c>
      <c r="E291" s="8">
        <f t="shared" si="16"/>
        <v>2.0833333333333332E-2</v>
      </c>
      <c r="F291" s="8">
        <f t="shared" si="17"/>
        <v>8.3333333333333329E-2</v>
      </c>
      <c r="G291" s="8">
        <f t="shared" si="18"/>
        <v>1</v>
      </c>
      <c r="H291" s="9"/>
    </row>
    <row r="292" spans="1:8" x14ac:dyDescent="0.25">
      <c r="A292" s="6">
        <f t="shared" si="19"/>
        <v>291</v>
      </c>
      <c r="B292" s="7">
        <f>[1]vl821039!C9180</f>
        <v>263</v>
      </c>
      <c r="C292" s="7">
        <f>[1]vl821039!D9180</f>
        <v>47700</v>
      </c>
      <c r="D292" s="7" t="str">
        <f>[1]vl821039!E9180</f>
        <v>Pakan Miroslav, Sadová 1035/17, Vrbové, SR</v>
      </c>
      <c r="E292" s="8">
        <f t="shared" si="16"/>
        <v>3.6527777777777781</v>
      </c>
      <c r="F292" s="8">
        <f t="shared" si="17"/>
        <v>14.611111111111112</v>
      </c>
      <c r="G292" s="8">
        <f t="shared" si="18"/>
        <v>15</v>
      </c>
      <c r="H292" s="9"/>
    </row>
    <row r="293" spans="1:8" x14ac:dyDescent="0.25">
      <c r="A293" s="6">
        <f t="shared" si="19"/>
        <v>292</v>
      </c>
      <c r="B293" s="7">
        <f>[1]vl821039!C9181</f>
        <v>263</v>
      </c>
      <c r="C293" s="7">
        <f>[1]vl821039!D9181</f>
        <v>47700</v>
      </c>
      <c r="D293" s="7" t="str">
        <f>[1]vl821039!E9181</f>
        <v>Pakanová Andrea r. Pakanová, Jurigovo námestie 5, Bratislava, SR</v>
      </c>
      <c r="E293" s="8">
        <f t="shared" si="16"/>
        <v>3.6527777777777781</v>
      </c>
      <c r="F293" s="8">
        <f t="shared" si="17"/>
        <v>14.611111111111112</v>
      </c>
      <c r="G293" s="8">
        <f t="shared" si="18"/>
        <v>15</v>
      </c>
      <c r="H293" s="9"/>
    </row>
    <row r="294" spans="1:8" x14ac:dyDescent="0.25">
      <c r="A294" s="6">
        <f t="shared" si="19"/>
        <v>293</v>
      </c>
      <c r="B294" s="7">
        <f>[1]vl821039!C9182</f>
        <v>655200</v>
      </c>
      <c r="C294" s="7">
        <f>[1]vl821039!D9182</f>
        <v>434070000</v>
      </c>
      <c r="D294" s="7" t="str">
        <f>[1]vl821039!E9182</f>
        <v>Paušek Peter, Chtelnica, č. 579, SR</v>
      </c>
      <c r="E294" s="8">
        <f t="shared" si="16"/>
        <v>1</v>
      </c>
      <c r="F294" s="8">
        <f t="shared" si="17"/>
        <v>4</v>
      </c>
      <c r="G294" s="8">
        <f t="shared" si="18"/>
        <v>4</v>
      </c>
      <c r="H294" s="9"/>
    </row>
    <row r="295" spans="1:8" x14ac:dyDescent="0.25">
      <c r="A295" s="6">
        <f t="shared" si="19"/>
        <v>294</v>
      </c>
      <c r="B295" s="7">
        <f>[1]vl821039!C9183</f>
        <v>655200</v>
      </c>
      <c r="C295" s="7">
        <f>[1]vl821039!D9183</f>
        <v>434070000</v>
      </c>
      <c r="D295" s="7" t="str">
        <f>[1]vl821039!E9183</f>
        <v>Pelechová Dagmar r. Bôriková, Nová Ves 2222/25, Dunajská Streda, SR</v>
      </c>
      <c r="E295" s="8">
        <f t="shared" si="16"/>
        <v>1</v>
      </c>
      <c r="F295" s="8">
        <f t="shared" si="17"/>
        <v>4</v>
      </c>
      <c r="G295" s="8">
        <f t="shared" si="18"/>
        <v>4</v>
      </c>
      <c r="H295" s="9"/>
    </row>
    <row r="296" spans="1:8" x14ac:dyDescent="0.25">
      <c r="A296" s="6">
        <f t="shared" si="19"/>
        <v>295</v>
      </c>
      <c r="B296" s="7">
        <f>[1]vl821039!C9184</f>
        <v>151200</v>
      </c>
      <c r="C296" s="7">
        <f>[1]vl821039!D9184</f>
        <v>434070000</v>
      </c>
      <c r="D296" s="7" t="str">
        <f>[1]vl821039!E9184</f>
        <v>Petríková Darina r. Miháliková, Kúria 906/69, Chtelnica, PSČ 922 05, SR</v>
      </c>
      <c r="E296" s="8">
        <f t="shared" si="16"/>
        <v>0.23076923076923075</v>
      </c>
      <c r="F296" s="8">
        <f t="shared" si="17"/>
        <v>0.92307692307692302</v>
      </c>
      <c r="G296" s="8">
        <f t="shared" si="18"/>
        <v>1</v>
      </c>
      <c r="H296" s="9"/>
    </row>
    <row r="297" spans="1:8" x14ac:dyDescent="0.25">
      <c r="A297" s="6">
        <f t="shared" si="19"/>
        <v>296</v>
      </c>
      <c r="B297" s="7">
        <f>[1]vl821039!C9185</f>
        <v>1856400</v>
      </c>
      <c r="C297" s="7">
        <f>[1]vl821039!D9185</f>
        <v>434070000</v>
      </c>
      <c r="D297" s="7" t="str">
        <f>[1]vl821039!E9185</f>
        <v>Piačka Jozef, Ing., Partizánska 360/110, Chtelnica, PSČ 922 05, SR</v>
      </c>
      <c r="E297" s="8">
        <f t="shared" si="16"/>
        <v>2.8333333333333335</v>
      </c>
      <c r="F297" s="8">
        <f t="shared" si="17"/>
        <v>11.333333333333334</v>
      </c>
      <c r="G297" s="8">
        <f t="shared" si="18"/>
        <v>12</v>
      </c>
      <c r="H297" s="9"/>
    </row>
    <row r="298" spans="1:8" x14ac:dyDescent="0.25">
      <c r="A298" s="6">
        <f t="shared" si="19"/>
        <v>297</v>
      </c>
      <c r="B298" s="7">
        <f>[1]vl821039!C9186</f>
        <v>436800</v>
      </c>
      <c r="C298" s="7">
        <f>[1]vl821039!D9186</f>
        <v>434070000</v>
      </c>
      <c r="D298" s="7" t="str">
        <f>[1]vl821039!E9186</f>
        <v>Piešiková Hana r. Jurinová, Mgr., Žitavce, č. 952, PSČ 952 01, SR</v>
      </c>
      <c r="E298" s="8">
        <f t="shared" si="16"/>
        <v>0.66666666666666663</v>
      </c>
      <c r="F298" s="8">
        <f t="shared" si="17"/>
        <v>2.6666666666666665</v>
      </c>
      <c r="G298" s="8">
        <f t="shared" si="18"/>
        <v>3</v>
      </c>
      <c r="H298" s="9"/>
    </row>
    <row r="299" spans="1:8" x14ac:dyDescent="0.25">
      <c r="A299" s="6">
        <f t="shared" si="19"/>
        <v>298</v>
      </c>
      <c r="B299" s="7">
        <f>[1]vl821039!C9187</f>
        <v>1638000</v>
      </c>
      <c r="C299" s="7">
        <f>[1]vl821039!D9187</f>
        <v>434070000</v>
      </c>
      <c r="D299" s="7" t="str">
        <f>[1]vl821039!E9187</f>
        <v>Piešťanská Dana r. Majdaffová, E.F. Scherera 4803/10, Piešťany, SR</v>
      </c>
      <c r="E299" s="8">
        <f t="shared" si="16"/>
        <v>2.5</v>
      </c>
      <c r="F299" s="8">
        <f t="shared" si="17"/>
        <v>10</v>
      </c>
      <c r="G299" s="8">
        <f t="shared" si="18"/>
        <v>10</v>
      </c>
      <c r="H299" s="9"/>
    </row>
    <row r="300" spans="1:8" x14ac:dyDescent="0.25">
      <c r="A300" s="6">
        <f t="shared" si="19"/>
        <v>299</v>
      </c>
      <c r="B300" s="7">
        <f>[1]vl821039!C9188</f>
        <v>1310400</v>
      </c>
      <c r="C300" s="7">
        <f>[1]vl821039!D9188</f>
        <v>434070000</v>
      </c>
      <c r="D300" s="7" t="str">
        <f>[1]vl821039!E9188</f>
        <v>Piešťanská Etela, Chtelnica, č. 421, SR</v>
      </c>
      <c r="E300" s="8">
        <f t="shared" si="16"/>
        <v>2</v>
      </c>
      <c r="F300" s="8">
        <f t="shared" si="17"/>
        <v>8</v>
      </c>
      <c r="G300" s="8">
        <f t="shared" si="18"/>
        <v>8</v>
      </c>
      <c r="H300" s="9"/>
    </row>
    <row r="301" spans="1:8" x14ac:dyDescent="0.25">
      <c r="A301" s="6">
        <f t="shared" si="19"/>
        <v>300</v>
      </c>
      <c r="B301" s="7">
        <f>[1]vl821039!C9189</f>
        <v>655200</v>
      </c>
      <c r="C301" s="7">
        <f>[1]vl821039!D9189</f>
        <v>434070000</v>
      </c>
      <c r="D301" s="7" t="str">
        <f>[1]vl821039!E9189</f>
        <v>Piešťanská Gabriela r. Galgociová, Pažitná 125/3, Chtelnica, SR</v>
      </c>
      <c r="E301" s="8">
        <f t="shared" si="16"/>
        <v>1</v>
      </c>
      <c r="F301" s="8">
        <f t="shared" si="17"/>
        <v>4</v>
      </c>
      <c r="G301" s="8">
        <f t="shared" si="18"/>
        <v>4</v>
      </c>
      <c r="H301" s="9"/>
    </row>
    <row r="302" spans="1:8" x14ac:dyDescent="0.25">
      <c r="A302" s="6">
        <f t="shared" si="19"/>
        <v>301</v>
      </c>
      <c r="B302" s="7">
        <f>[1]vl821039!C9190</f>
        <v>327600</v>
      </c>
      <c r="C302" s="7">
        <f>[1]vl821039!D9190</f>
        <v>343070000</v>
      </c>
      <c r="D302" s="7" t="str">
        <f>[1]vl821039!E9190</f>
        <v>Piešťanská Mária r. Lukačovičová, Partizánska 215, Chtelnica, SR</v>
      </c>
      <c r="E302" s="8">
        <f t="shared" si="16"/>
        <v>0.63262599469496017</v>
      </c>
      <c r="F302" s="8">
        <f t="shared" si="17"/>
        <v>2.5305039787798407</v>
      </c>
      <c r="G302" s="8">
        <f t="shared" si="18"/>
        <v>3</v>
      </c>
      <c r="H302" s="9"/>
    </row>
    <row r="303" spans="1:8" x14ac:dyDescent="0.25">
      <c r="A303" s="6">
        <f t="shared" si="19"/>
        <v>302</v>
      </c>
      <c r="B303" s="7">
        <f>[1]vl821039!C9191</f>
        <v>1310400</v>
      </c>
      <c r="C303" s="7">
        <f>[1]vl821039!D9191</f>
        <v>434070000</v>
      </c>
      <c r="D303" s="7" t="str">
        <f>[1]vl821039!E9191</f>
        <v>Piešťanská Mária r. Lukačovičová, Partizánska 215/45, Chtelnica, SR</v>
      </c>
      <c r="E303" s="8">
        <f t="shared" si="16"/>
        <v>2</v>
      </c>
      <c r="F303" s="8">
        <f t="shared" si="17"/>
        <v>8</v>
      </c>
      <c r="G303" s="8">
        <f t="shared" si="18"/>
        <v>8</v>
      </c>
      <c r="H303" s="9"/>
    </row>
    <row r="304" spans="1:8" x14ac:dyDescent="0.25">
      <c r="A304" s="6">
        <f t="shared" si="19"/>
        <v>303</v>
      </c>
      <c r="B304" s="7">
        <f>[1]vl821039!C9192</f>
        <v>151200</v>
      </c>
      <c r="C304" s="7">
        <f>[1]vl821039!D9192</f>
        <v>434070000</v>
      </c>
      <c r="D304" s="7" t="str">
        <f>[1]vl821039!E9192</f>
        <v>Piešťanská Mária r. Prvá, Partizánska 186/16, Chtelnica, SR</v>
      </c>
      <c r="E304" s="8">
        <f t="shared" si="16"/>
        <v>0.23076923076923075</v>
      </c>
      <c r="F304" s="8">
        <f t="shared" si="17"/>
        <v>0.92307692307692302</v>
      </c>
      <c r="G304" s="8">
        <f t="shared" si="18"/>
        <v>1</v>
      </c>
      <c r="H304" s="9"/>
    </row>
    <row r="305" spans="1:8" x14ac:dyDescent="0.25">
      <c r="A305" s="6">
        <f t="shared" si="19"/>
        <v>304</v>
      </c>
      <c r="B305" s="7">
        <f>[1]vl821039!C9193</f>
        <v>1310400</v>
      </c>
      <c r="C305" s="7">
        <f>[1]vl821039!D9193</f>
        <v>434070000</v>
      </c>
      <c r="D305" s="7" t="str">
        <f>[1]vl821039!E9193</f>
        <v>Piešťanská Marta, Chtelnica, č. 364, SR</v>
      </c>
      <c r="E305" s="8">
        <f t="shared" si="16"/>
        <v>2</v>
      </c>
      <c r="F305" s="8">
        <f t="shared" si="17"/>
        <v>8</v>
      </c>
      <c r="G305" s="8">
        <f t="shared" si="18"/>
        <v>8</v>
      </c>
      <c r="H305" s="9"/>
    </row>
    <row r="306" spans="1:8" x14ac:dyDescent="0.25">
      <c r="A306" s="6">
        <f t="shared" si="19"/>
        <v>305</v>
      </c>
      <c r="B306" s="7">
        <f>[1]vl821039!C9194</f>
        <v>151200</v>
      </c>
      <c r="C306" s="7">
        <f>[1]vl821039!D9194</f>
        <v>434070000</v>
      </c>
      <c r="D306" s="7" t="str">
        <f>[1]vl821039!E9194</f>
        <v>Piešťanský Eduard, Botanická 5685/10, Trnava, SR</v>
      </c>
      <c r="E306" s="8">
        <f t="shared" si="16"/>
        <v>0.23076923076923075</v>
      </c>
      <c r="F306" s="8">
        <f t="shared" si="17"/>
        <v>0.92307692307692302</v>
      </c>
      <c r="G306" s="8">
        <f t="shared" si="18"/>
        <v>1</v>
      </c>
      <c r="H306" s="9"/>
    </row>
    <row r="307" spans="1:8" x14ac:dyDescent="0.25">
      <c r="A307" s="6">
        <f t="shared" si="19"/>
        <v>306</v>
      </c>
      <c r="B307" s="7">
        <f>[1]vl821039!C9195</f>
        <v>151200</v>
      </c>
      <c r="C307" s="7">
        <f>[1]vl821039!D9195</f>
        <v>434070000</v>
      </c>
      <c r="D307" s="7" t="str">
        <f>[1]vl821039!E9195</f>
        <v>Piešťanský Ivan, Clementisa 6643/32, Trnava, SR</v>
      </c>
      <c r="E307" s="8">
        <f t="shared" si="16"/>
        <v>0.23076923076923075</v>
      </c>
      <c r="F307" s="8">
        <f t="shared" si="17"/>
        <v>0.92307692307692302</v>
      </c>
      <c r="G307" s="8">
        <f t="shared" si="18"/>
        <v>1</v>
      </c>
      <c r="H307" s="9"/>
    </row>
    <row r="308" spans="1:8" x14ac:dyDescent="0.25">
      <c r="A308" s="6">
        <f t="shared" si="19"/>
        <v>307</v>
      </c>
      <c r="B308" s="7">
        <f>[1]vl821039!C9196</f>
        <v>655200</v>
      </c>
      <c r="C308" s="7">
        <f>[1]vl821039!D9196</f>
        <v>434070000</v>
      </c>
      <c r="D308" s="7" t="str">
        <f>[1]vl821039!E9196</f>
        <v>Piešťanský Ján r. Piešťanský, Kúria 135/32, Chtelnica, SR</v>
      </c>
      <c r="E308" s="8">
        <f t="shared" si="16"/>
        <v>1</v>
      </c>
      <c r="F308" s="8">
        <f t="shared" si="17"/>
        <v>4</v>
      </c>
      <c r="G308" s="8">
        <f t="shared" si="18"/>
        <v>4</v>
      </c>
      <c r="H308" s="9"/>
    </row>
    <row r="309" spans="1:8" x14ac:dyDescent="0.25">
      <c r="A309" s="6">
        <f t="shared" si="19"/>
        <v>308</v>
      </c>
      <c r="B309" s="7">
        <f>[1]vl821039!C9197</f>
        <v>1310400</v>
      </c>
      <c r="C309" s="7">
        <f>[1]vl821039!D9197</f>
        <v>434070000</v>
      </c>
      <c r="D309" s="7" t="str">
        <f>[1]vl821039!E9197</f>
        <v>Piešťanský Ján, Chtelnica, č. 346, SR</v>
      </c>
      <c r="E309" s="8">
        <f t="shared" si="16"/>
        <v>2</v>
      </c>
      <c r="F309" s="8">
        <f t="shared" si="17"/>
        <v>8</v>
      </c>
      <c r="G309" s="8">
        <f t="shared" si="18"/>
        <v>8</v>
      </c>
      <c r="H309" s="9"/>
    </row>
    <row r="310" spans="1:8" x14ac:dyDescent="0.25">
      <c r="A310" s="6">
        <f t="shared" si="19"/>
        <v>309</v>
      </c>
      <c r="B310" s="7">
        <f>[1]vl821039!C9198</f>
        <v>1638000</v>
      </c>
      <c r="C310" s="7">
        <f>[1]vl821039!D9198</f>
        <v>434070000</v>
      </c>
      <c r="D310" s="7" t="str">
        <f>[1]vl821039!E9198</f>
        <v>Piešťanský Ján, Ing., Zavarská 5840/9, Trnava, PSČ 917 00, SR</v>
      </c>
      <c r="E310" s="8">
        <f t="shared" si="16"/>
        <v>2.5</v>
      </c>
      <c r="F310" s="8">
        <f t="shared" si="17"/>
        <v>10</v>
      </c>
      <c r="G310" s="8">
        <f t="shared" si="18"/>
        <v>10</v>
      </c>
      <c r="H310" s="9"/>
    </row>
    <row r="311" spans="1:8" x14ac:dyDescent="0.25">
      <c r="A311" s="6">
        <f t="shared" si="19"/>
        <v>310</v>
      </c>
      <c r="B311" s="7">
        <f>[1]vl821039!C9199</f>
        <v>151200</v>
      </c>
      <c r="C311" s="7">
        <f>[1]vl821039!D9199</f>
        <v>434070000</v>
      </c>
      <c r="D311" s="7" t="str">
        <f>[1]vl821039!E9199</f>
        <v>Piešťanský Ján, Partizánska 364/114, Chtelnica, SR</v>
      </c>
      <c r="E311" s="8">
        <f t="shared" si="16"/>
        <v>0.23076923076923075</v>
      </c>
      <c r="F311" s="8">
        <f t="shared" si="17"/>
        <v>0.92307692307692302</v>
      </c>
      <c r="G311" s="8">
        <f t="shared" si="18"/>
        <v>1</v>
      </c>
      <c r="H311" s="9"/>
    </row>
    <row r="312" spans="1:8" x14ac:dyDescent="0.25">
      <c r="A312" s="6">
        <f t="shared" si="19"/>
        <v>311</v>
      </c>
      <c r="B312" s="7">
        <f>[1]vl821039!C9200</f>
        <v>151200</v>
      </c>
      <c r="C312" s="7">
        <f>[1]vl821039!D9200</f>
        <v>434070000</v>
      </c>
      <c r="D312" s="7" t="str">
        <f>[1]vl821039!E9200</f>
        <v>Piešťanský Jozef, Golianová 6015/34, Trnava, SR</v>
      </c>
      <c r="E312" s="8">
        <f t="shared" si="16"/>
        <v>0.23076923076923075</v>
      </c>
      <c r="F312" s="8">
        <f t="shared" si="17"/>
        <v>0.92307692307692302</v>
      </c>
      <c r="G312" s="8">
        <f t="shared" si="18"/>
        <v>1</v>
      </c>
      <c r="H312" s="9"/>
    </row>
    <row r="313" spans="1:8" x14ac:dyDescent="0.25">
      <c r="A313" s="6">
        <f t="shared" si="19"/>
        <v>312</v>
      </c>
      <c r="B313" s="7">
        <f>[1]vl821039!C9201</f>
        <v>151200</v>
      </c>
      <c r="C313" s="7">
        <f>[1]vl821039!D9201</f>
        <v>434070000</v>
      </c>
      <c r="D313" s="7" t="str">
        <f>[1]vl821039!E9201</f>
        <v>Piešťanský Pavol, Rohožník, č. 383/3, SR</v>
      </c>
      <c r="E313" s="8">
        <f t="shared" si="16"/>
        <v>0.23076923076923075</v>
      </c>
      <c r="F313" s="8">
        <f t="shared" si="17"/>
        <v>0.92307692307692302</v>
      </c>
      <c r="G313" s="8">
        <f t="shared" si="18"/>
        <v>1</v>
      </c>
      <c r="H313" s="9"/>
    </row>
    <row r="314" spans="1:8" x14ac:dyDescent="0.25">
      <c r="A314" s="6">
        <f t="shared" si="19"/>
        <v>313</v>
      </c>
      <c r="B314" s="7">
        <f>[1]vl821039!C9202</f>
        <v>936000</v>
      </c>
      <c r="C314" s="7">
        <f>[1]vl821039!D9202</f>
        <v>434070000</v>
      </c>
      <c r="D314" s="7" t="str">
        <f>[1]vl821039!E9202</f>
        <v>Piešťanský Slavko, Chtelnica, č. 86, SR</v>
      </c>
      <c r="E314" s="8">
        <f t="shared" si="16"/>
        <v>1.4285714285714288</v>
      </c>
      <c r="F314" s="8">
        <f t="shared" si="17"/>
        <v>5.7142857142857153</v>
      </c>
      <c r="G314" s="8">
        <f t="shared" si="18"/>
        <v>6</v>
      </c>
      <c r="H314" s="9"/>
    </row>
    <row r="315" spans="1:8" x14ac:dyDescent="0.25">
      <c r="A315" s="6">
        <f t="shared" si="19"/>
        <v>314</v>
      </c>
      <c r="B315" s="7">
        <f>[1]vl821039!C9203</f>
        <v>1310400</v>
      </c>
      <c r="C315" s="7">
        <f>[1]vl821039!D9203</f>
        <v>434070000</v>
      </c>
      <c r="D315" s="7" t="str">
        <f>[1]vl821039!E9203</f>
        <v>Piešťanský Vladimír, Chtelnica, č. 245, SR</v>
      </c>
      <c r="E315" s="8">
        <f t="shared" si="16"/>
        <v>2</v>
      </c>
      <c r="F315" s="8">
        <f t="shared" si="17"/>
        <v>8</v>
      </c>
      <c r="G315" s="8">
        <f t="shared" si="18"/>
        <v>8</v>
      </c>
      <c r="H315" s="9"/>
    </row>
    <row r="316" spans="1:8" x14ac:dyDescent="0.25">
      <c r="A316" s="6">
        <f t="shared" si="19"/>
        <v>315</v>
      </c>
      <c r="B316" s="7">
        <f>[1]vl821039!C9204</f>
        <v>1310400</v>
      </c>
      <c r="C316" s="7">
        <f>[1]vl821039!D9204</f>
        <v>434070000</v>
      </c>
      <c r="D316" s="7" t="str">
        <f>[1]vl821039!E9204</f>
        <v>Pňakovič Miroslav, Dolná 66/55, Chtelnica, SR</v>
      </c>
      <c r="E316" s="8">
        <f t="shared" si="16"/>
        <v>2</v>
      </c>
      <c r="F316" s="8">
        <f t="shared" si="17"/>
        <v>8</v>
      </c>
      <c r="G316" s="8">
        <f t="shared" si="18"/>
        <v>8</v>
      </c>
      <c r="H316" s="9"/>
    </row>
    <row r="317" spans="1:8" x14ac:dyDescent="0.25">
      <c r="A317" s="6">
        <f t="shared" si="19"/>
        <v>316</v>
      </c>
      <c r="B317" s="7">
        <f>[1]vl821039!C9205</f>
        <v>1310400</v>
      </c>
      <c r="C317" s="7">
        <f>[1]vl821039!D9205</f>
        <v>434070000</v>
      </c>
      <c r="D317" s="7" t="str">
        <f>[1]vl821039!E9205</f>
        <v>Pňakovičová Elena r. Bocánová, Dolná 832/92, Chtelnica, SR</v>
      </c>
      <c r="E317" s="8">
        <f t="shared" si="16"/>
        <v>2</v>
      </c>
      <c r="F317" s="8">
        <f t="shared" si="17"/>
        <v>8</v>
      </c>
      <c r="G317" s="8">
        <f t="shared" si="18"/>
        <v>8</v>
      </c>
      <c r="H317" s="9"/>
    </row>
    <row r="318" spans="1:8" x14ac:dyDescent="0.25">
      <c r="A318" s="6">
        <f t="shared" si="19"/>
        <v>317</v>
      </c>
      <c r="B318" s="7">
        <f>[1]vl821039!C9206</f>
        <v>327600</v>
      </c>
      <c r="C318" s="7">
        <f>[1]vl821039!D9206</f>
        <v>434070000</v>
      </c>
      <c r="D318" s="7" t="str">
        <f>[1]vl821039!E9206</f>
        <v>Podoba Stanislav r. Podoba, Družobná 11747/61, Bratislava-Podunajské Biskupice, SR</v>
      </c>
      <c r="E318" s="8">
        <f t="shared" si="16"/>
        <v>0.5</v>
      </c>
      <c r="F318" s="8">
        <f t="shared" si="17"/>
        <v>2</v>
      </c>
      <c r="G318" s="8">
        <f t="shared" si="18"/>
        <v>2</v>
      </c>
      <c r="H318" s="9"/>
    </row>
    <row r="319" spans="1:8" x14ac:dyDescent="0.25">
      <c r="A319" s="6">
        <f t="shared" si="19"/>
        <v>318</v>
      </c>
      <c r="B319" s="7">
        <f>[1]vl821039!C9207</f>
        <v>655200</v>
      </c>
      <c r="C319" s="7">
        <f>[1]vl821039!D9207</f>
        <v>434070000</v>
      </c>
      <c r="D319" s="7" t="str">
        <f>[1]vl821039!E9207</f>
        <v>Polakovič Michal, Chtelnica, č. 108, SR</v>
      </c>
      <c r="E319" s="8">
        <f t="shared" si="16"/>
        <v>1</v>
      </c>
      <c r="F319" s="8">
        <f t="shared" si="17"/>
        <v>4</v>
      </c>
      <c r="G319" s="8">
        <f t="shared" si="18"/>
        <v>4</v>
      </c>
      <c r="H319" s="9"/>
    </row>
    <row r="320" spans="1:8" x14ac:dyDescent="0.25">
      <c r="A320" s="6">
        <f t="shared" si="19"/>
        <v>319</v>
      </c>
      <c r="B320" s="7">
        <f>[1]vl821039!C9208</f>
        <v>1146600</v>
      </c>
      <c r="C320" s="7">
        <f>[1]vl821039!D9208</f>
        <v>434070000</v>
      </c>
      <c r="D320" s="7" t="str">
        <f>[1]vl821039!E9208</f>
        <v>Polakovič Ondrej, Chtelnica, č. 171, SR</v>
      </c>
      <c r="E320" s="8">
        <f t="shared" si="16"/>
        <v>1.75</v>
      </c>
      <c r="F320" s="8">
        <f t="shared" si="17"/>
        <v>7</v>
      </c>
      <c r="G320" s="8">
        <f t="shared" si="18"/>
        <v>7</v>
      </c>
      <c r="H320" s="9"/>
    </row>
    <row r="321" spans="1:8" x14ac:dyDescent="0.25">
      <c r="A321" s="6">
        <f t="shared" si="19"/>
        <v>320</v>
      </c>
      <c r="B321" s="7">
        <f>[1]vl821039!C9209</f>
        <v>917280</v>
      </c>
      <c r="C321" s="7">
        <f>[1]vl821039!D9209</f>
        <v>434070000</v>
      </c>
      <c r="D321" s="7" t="str">
        <f>[1]vl821039!E9209</f>
        <v>Polakovičová Anna r. Jurkasová, Partizánska 722/165, Chtelnica, PSČ 922 05, SR</v>
      </c>
      <c r="E321" s="8">
        <f t="shared" si="16"/>
        <v>1.4000000000000001</v>
      </c>
      <c r="F321" s="8">
        <f t="shared" si="17"/>
        <v>5.6000000000000005</v>
      </c>
      <c r="G321" s="8">
        <f t="shared" si="18"/>
        <v>6</v>
      </c>
      <c r="H321" s="9"/>
    </row>
    <row r="322" spans="1:8" x14ac:dyDescent="0.25">
      <c r="A322" s="6">
        <f t="shared" si="19"/>
        <v>321</v>
      </c>
      <c r="B322" s="7">
        <f>[1]vl821039!C9210</f>
        <v>163800</v>
      </c>
      <c r="C322" s="7">
        <f>[1]vl821039!D9210</f>
        <v>434070000</v>
      </c>
      <c r="D322" s="7" t="str">
        <f>[1]vl821039!E9210</f>
        <v>Polakovičová Mária, Chtelnica, č. 742, SR</v>
      </c>
      <c r="E322" s="8">
        <f t="shared" si="16"/>
        <v>0.25</v>
      </c>
      <c r="F322" s="8">
        <f t="shared" si="17"/>
        <v>1</v>
      </c>
      <c r="G322" s="8">
        <f t="shared" si="18"/>
        <v>1</v>
      </c>
      <c r="H322" s="9"/>
    </row>
    <row r="323" spans="1:8" x14ac:dyDescent="0.25">
      <c r="A323" s="6">
        <f t="shared" si="19"/>
        <v>322</v>
      </c>
      <c r="B323" s="7">
        <f>[1]vl821039!C9211</f>
        <v>13650</v>
      </c>
      <c r="C323" s="7">
        <f>[1]vl821039!D9211</f>
        <v>434070000</v>
      </c>
      <c r="D323" s="7" t="str">
        <f>[1]vl821039!E9211</f>
        <v>Polešenská Anna r. Studená, Pruské, č. 391, SR</v>
      </c>
      <c r="E323" s="8">
        <f t="shared" ref="E323:E386" si="20">B323/C323*15900/24</f>
        <v>2.0833333333333332E-2</v>
      </c>
      <c r="F323" s="8">
        <f t="shared" ref="F323:F386" si="21">4*E323</f>
        <v>8.3333333333333329E-2</v>
      </c>
      <c r="G323" s="8">
        <f t="shared" ref="G323:G386" si="22">ROUNDUP(F323,0)</f>
        <v>1</v>
      </c>
      <c r="H323" s="9"/>
    </row>
    <row r="324" spans="1:8" x14ac:dyDescent="0.25">
      <c r="A324" s="6">
        <f t="shared" si="19"/>
        <v>323</v>
      </c>
      <c r="B324" s="7">
        <f>[1]vl821039!C9212</f>
        <v>636829286888</v>
      </c>
      <c r="C324" s="7">
        <f>[1]vl821039!D9212</f>
        <v>2973059229169</v>
      </c>
      <c r="D324" s="7" t="str">
        <f>[1]vl821039!E9212</f>
        <v>Poľnohospodárske družstvo Chtelnica</v>
      </c>
      <c r="E324" s="8">
        <f t="shared" si="20"/>
        <v>141.90750000000006</v>
      </c>
      <c r="F324" s="8">
        <f t="shared" si="21"/>
        <v>567.63000000000022</v>
      </c>
      <c r="G324" s="8">
        <f t="shared" si="22"/>
        <v>568</v>
      </c>
      <c r="H324" s="9"/>
    </row>
    <row r="325" spans="1:8" x14ac:dyDescent="0.25">
      <c r="A325" s="6">
        <f t="shared" ref="A325:A388" si="23">1+A324</f>
        <v>324</v>
      </c>
      <c r="B325" s="7">
        <f>[1]vl821039!C9213</f>
        <v>122850</v>
      </c>
      <c r="C325" s="7">
        <f>[1]vl821039!D9213</f>
        <v>434070000</v>
      </c>
      <c r="D325" s="7" t="str">
        <f>[1]vl821039!E9213</f>
        <v>Pospíchal František r. Pospíchal, Teplická 284/16, Chtelnica, SR</v>
      </c>
      <c r="E325" s="8">
        <f t="shared" si="20"/>
        <v>0.1875</v>
      </c>
      <c r="F325" s="8">
        <f t="shared" si="21"/>
        <v>0.75</v>
      </c>
      <c r="G325" s="8">
        <f t="shared" si="22"/>
        <v>1</v>
      </c>
      <c r="H325" s="9"/>
    </row>
    <row r="326" spans="1:8" x14ac:dyDescent="0.25">
      <c r="A326" s="6">
        <f t="shared" si="23"/>
        <v>325</v>
      </c>
      <c r="B326" s="7">
        <f>[1]vl821039!C9214</f>
        <v>20475</v>
      </c>
      <c r="C326" s="7">
        <f>[1]vl821039!D9214</f>
        <v>434070000</v>
      </c>
      <c r="D326" s="7" t="str">
        <f>[1]vl821039!E9214</f>
        <v>Pospíchal Jozef r. Pospíchal, Kúria 923/73, Chtelnica, PSČ 922 05, SR</v>
      </c>
      <c r="E326" s="8">
        <f t="shared" si="20"/>
        <v>3.125E-2</v>
      </c>
      <c r="F326" s="8">
        <f t="shared" si="21"/>
        <v>0.125</v>
      </c>
      <c r="G326" s="8">
        <f t="shared" si="22"/>
        <v>1</v>
      </c>
      <c r="H326" s="9"/>
    </row>
    <row r="327" spans="1:8" x14ac:dyDescent="0.25">
      <c r="A327" s="6">
        <f t="shared" si="23"/>
        <v>326</v>
      </c>
      <c r="B327" s="7">
        <f>[1]vl821039!C9215</f>
        <v>1549275</v>
      </c>
      <c r="C327" s="7">
        <f>[1]vl821039!D9215</f>
        <v>434070000</v>
      </c>
      <c r="D327" s="7" t="str">
        <f>[1]vl821039!E9215</f>
        <v>Pospíchalová Júlia, Chtelnica, č. 224, SR</v>
      </c>
      <c r="E327" s="8">
        <f t="shared" si="20"/>
        <v>2.3645833333333335</v>
      </c>
      <c r="F327" s="8">
        <f t="shared" si="21"/>
        <v>9.4583333333333339</v>
      </c>
      <c r="G327" s="8">
        <f t="shared" si="22"/>
        <v>10</v>
      </c>
      <c r="H327" s="9"/>
    </row>
    <row r="328" spans="1:8" x14ac:dyDescent="0.25">
      <c r="A328" s="6">
        <f t="shared" si="23"/>
        <v>327</v>
      </c>
      <c r="B328" s="7">
        <f>[1]vl821039!C9216</f>
        <v>1375920</v>
      </c>
      <c r="C328" s="7">
        <f>[1]vl821039!D9216</f>
        <v>434070000</v>
      </c>
      <c r="D328" s="7" t="str">
        <f>[1]vl821039!E9216</f>
        <v>Prítsky Dušan, Chtelnica, č. 498, SR</v>
      </c>
      <c r="E328" s="8">
        <f t="shared" si="20"/>
        <v>2.1</v>
      </c>
      <c r="F328" s="8">
        <f t="shared" si="21"/>
        <v>8.4</v>
      </c>
      <c r="G328" s="8">
        <f t="shared" si="22"/>
        <v>9</v>
      </c>
      <c r="H328" s="9"/>
    </row>
    <row r="329" spans="1:8" x14ac:dyDescent="0.25">
      <c r="A329" s="6">
        <f t="shared" si="23"/>
        <v>328</v>
      </c>
      <c r="B329" s="7">
        <f>[1]vl821039!C9217</f>
        <v>1277640</v>
      </c>
      <c r="C329" s="7">
        <f>[1]vl821039!D9217</f>
        <v>434070000</v>
      </c>
      <c r="D329" s="7" t="str">
        <f>[1]vl821039!E9217</f>
        <v>Prítsky Emil, Chtelnica, č. 100, SR</v>
      </c>
      <c r="E329" s="8">
        <f t="shared" si="20"/>
        <v>1.95</v>
      </c>
      <c r="F329" s="8">
        <f t="shared" si="21"/>
        <v>7.8</v>
      </c>
      <c r="G329" s="8">
        <f t="shared" si="22"/>
        <v>8</v>
      </c>
      <c r="H329" s="9"/>
    </row>
    <row r="330" spans="1:8" x14ac:dyDescent="0.25">
      <c r="A330" s="6">
        <f t="shared" si="23"/>
        <v>329</v>
      </c>
      <c r="B330" s="7">
        <f>[1]vl821039!C9218</f>
        <v>438620</v>
      </c>
      <c r="C330" s="7">
        <f>[1]vl821039!D9218</f>
        <v>434070000</v>
      </c>
      <c r="D330" s="7" t="str">
        <f>[1]vl821039!E9218</f>
        <v>Prvá Alena r. Gajdošíková, Partizánska 347/97, Chtelnica, PSČ 922 05, SR</v>
      </c>
      <c r="E330" s="8">
        <f t="shared" si="20"/>
        <v>0.6694444444444444</v>
      </c>
      <c r="F330" s="8">
        <f t="shared" si="21"/>
        <v>2.6777777777777776</v>
      </c>
      <c r="G330" s="8">
        <f t="shared" si="22"/>
        <v>3</v>
      </c>
      <c r="H330" s="9"/>
    </row>
    <row r="331" spans="1:8" x14ac:dyDescent="0.25">
      <c r="A331" s="6">
        <f t="shared" si="23"/>
        <v>330</v>
      </c>
      <c r="B331" s="7">
        <f>[1]vl821039!C9219</f>
        <v>778050</v>
      </c>
      <c r="C331" s="7">
        <f>[1]vl821039!D9219</f>
        <v>434070000</v>
      </c>
      <c r="D331" s="7" t="str">
        <f>[1]vl821039!E9219</f>
        <v>Prvá Alena, Partizánska 347/97A, Chtelnica, SR</v>
      </c>
      <c r="E331" s="8">
        <f t="shared" si="20"/>
        <v>1.1875</v>
      </c>
      <c r="F331" s="8">
        <f t="shared" si="21"/>
        <v>4.75</v>
      </c>
      <c r="G331" s="8">
        <f t="shared" si="22"/>
        <v>5</v>
      </c>
      <c r="H331" s="9"/>
    </row>
    <row r="332" spans="1:8" x14ac:dyDescent="0.25">
      <c r="A332" s="6">
        <f t="shared" si="23"/>
        <v>331</v>
      </c>
      <c r="B332" s="7">
        <f>[1]vl821039!C9220</f>
        <v>1452360</v>
      </c>
      <c r="C332" s="7">
        <f>[1]vl821039!D9220</f>
        <v>434070000</v>
      </c>
      <c r="D332" s="7" t="str">
        <f>[1]vl821039!E9220</f>
        <v>Prvá Alžbeta, Chtelnica, č. 476, SR</v>
      </c>
      <c r="E332" s="8">
        <f t="shared" si="20"/>
        <v>2.2166666666666668</v>
      </c>
      <c r="F332" s="8">
        <f t="shared" si="21"/>
        <v>8.8666666666666671</v>
      </c>
      <c r="G332" s="8">
        <f t="shared" si="22"/>
        <v>9</v>
      </c>
      <c r="H332" s="9"/>
    </row>
    <row r="333" spans="1:8" x14ac:dyDescent="0.25">
      <c r="A333" s="6">
        <f t="shared" si="23"/>
        <v>332</v>
      </c>
      <c r="B333" s="7">
        <f>[1]vl821039!C9221</f>
        <v>1179360</v>
      </c>
      <c r="C333" s="7">
        <f>[1]vl821039!D9221</f>
        <v>434070000</v>
      </c>
      <c r="D333" s="7" t="str">
        <f>[1]vl821039!E9221</f>
        <v>Prvá Anna, Chtelnica, č. 461, SR</v>
      </c>
      <c r="E333" s="8">
        <f t="shared" si="20"/>
        <v>1.8</v>
      </c>
      <c r="F333" s="8">
        <f t="shared" si="21"/>
        <v>7.2</v>
      </c>
      <c r="G333" s="8">
        <f t="shared" si="22"/>
        <v>8</v>
      </c>
      <c r="H333" s="9"/>
    </row>
    <row r="334" spans="1:8" x14ac:dyDescent="0.25">
      <c r="A334" s="6">
        <f t="shared" si="23"/>
        <v>333</v>
      </c>
      <c r="B334" s="7">
        <f>[1]vl821039!C9222</f>
        <v>1310400</v>
      </c>
      <c r="C334" s="7">
        <f>[1]vl821039!D9222</f>
        <v>434070000</v>
      </c>
      <c r="D334" s="7" t="str">
        <f>[1]vl821039!E9222</f>
        <v>Prvá Júlia r. Kmentová, Partizánska 374/123, Chtelnia, PSČ 922 05, SR</v>
      </c>
      <c r="E334" s="8">
        <f t="shared" si="20"/>
        <v>2</v>
      </c>
      <c r="F334" s="8">
        <f t="shared" si="21"/>
        <v>8</v>
      </c>
      <c r="G334" s="8">
        <f t="shared" si="22"/>
        <v>8</v>
      </c>
      <c r="H334" s="9"/>
    </row>
    <row r="335" spans="1:8" x14ac:dyDescent="0.25">
      <c r="A335" s="6">
        <f t="shared" si="23"/>
        <v>334</v>
      </c>
      <c r="B335" s="7">
        <f>[1]vl821039!C9223</f>
        <v>2293200</v>
      </c>
      <c r="C335" s="7">
        <f>[1]vl821039!D9223</f>
        <v>434070000</v>
      </c>
      <c r="D335" s="7" t="str">
        <f>[1]vl821039!E9223</f>
        <v>Prvá Mária, Chtelnica, č. 56, SR</v>
      </c>
      <c r="E335" s="8">
        <f t="shared" si="20"/>
        <v>3.5</v>
      </c>
      <c r="F335" s="8">
        <f t="shared" si="21"/>
        <v>14</v>
      </c>
      <c r="G335" s="8">
        <f t="shared" si="22"/>
        <v>14</v>
      </c>
      <c r="H335" s="9"/>
    </row>
    <row r="336" spans="1:8" x14ac:dyDescent="0.25">
      <c r="A336" s="6">
        <f t="shared" si="23"/>
        <v>335</v>
      </c>
      <c r="B336" s="7">
        <f>[1]vl821039!C9224</f>
        <v>1310400</v>
      </c>
      <c r="C336" s="7">
        <f>[1]vl821039!D9224</f>
        <v>434070000</v>
      </c>
      <c r="D336" s="7" t="str">
        <f>[1]vl821039!E9224</f>
        <v>Prvý Ivan, Dolná 37, Chtelnica, SR</v>
      </c>
      <c r="E336" s="8">
        <f t="shared" si="20"/>
        <v>2</v>
      </c>
      <c r="F336" s="8">
        <f t="shared" si="21"/>
        <v>8</v>
      </c>
      <c r="G336" s="8">
        <f t="shared" si="22"/>
        <v>8</v>
      </c>
      <c r="H336" s="9"/>
    </row>
    <row r="337" spans="1:8" x14ac:dyDescent="0.25">
      <c r="A337" s="6">
        <f t="shared" si="23"/>
        <v>336</v>
      </c>
      <c r="B337" s="7">
        <f>[1]vl821039!C9225</f>
        <v>1834560</v>
      </c>
      <c r="C337" s="7">
        <f>[1]vl821039!D9225</f>
        <v>434070000</v>
      </c>
      <c r="D337" s="7" t="str">
        <f>[1]vl821039!E9225</f>
        <v>Prvý Juraj, Krušovská 2050/21, Topoľčany, SR</v>
      </c>
      <c r="E337" s="8">
        <f t="shared" si="20"/>
        <v>2.8000000000000003</v>
      </c>
      <c r="F337" s="8">
        <f t="shared" si="21"/>
        <v>11.200000000000001</v>
      </c>
      <c r="G337" s="8">
        <f t="shared" si="22"/>
        <v>12</v>
      </c>
      <c r="H337" s="9"/>
    </row>
    <row r="338" spans="1:8" x14ac:dyDescent="0.25">
      <c r="A338" s="6">
        <f t="shared" si="23"/>
        <v>337</v>
      </c>
      <c r="B338" s="7">
        <f>[1]vl821039!C9226</f>
        <v>873600</v>
      </c>
      <c r="C338" s="7">
        <f>[1]vl821039!D9226</f>
        <v>434070000</v>
      </c>
      <c r="D338" s="7" t="str">
        <f>[1]vl821039!E9226</f>
        <v>Prvý Marián r. Prvý, Ing., Vajanského ul. 2384/17, Levice, PSČ 934 01, SR</v>
      </c>
      <c r="E338" s="8">
        <f t="shared" si="20"/>
        <v>1.3333333333333333</v>
      </c>
      <c r="F338" s="8">
        <f t="shared" si="21"/>
        <v>5.333333333333333</v>
      </c>
      <c r="G338" s="8">
        <f t="shared" si="22"/>
        <v>6</v>
      </c>
      <c r="H338" s="9"/>
    </row>
    <row r="339" spans="1:8" x14ac:dyDescent="0.25">
      <c r="A339" s="6">
        <f t="shared" si="23"/>
        <v>338</v>
      </c>
      <c r="B339" s="7">
        <f>[1]vl821039!C9227</f>
        <v>524160</v>
      </c>
      <c r="C339" s="7">
        <f>[1]vl821039!D9227</f>
        <v>434070000</v>
      </c>
      <c r="D339" s="7" t="str">
        <f>[1]vl821039!E9227</f>
        <v>Prvý Martin r. Prvý, Ing., Tehliarska 859/41, Chtelnica, PSČ 922 05, SR</v>
      </c>
      <c r="E339" s="8">
        <f t="shared" si="20"/>
        <v>0.80000000000000016</v>
      </c>
      <c r="F339" s="8">
        <f t="shared" si="21"/>
        <v>3.2000000000000006</v>
      </c>
      <c r="G339" s="8">
        <f t="shared" si="22"/>
        <v>4</v>
      </c>
      <c r="H339" s="9"/>
    </row>
    <row r="340" spans="1:8" x14ac:dyDescent="0.25">
      <c r="A340" s="6">
        <f t="shared" si="23"/>
        <v>339</v>
      </c>
      <c r="B340" s="7">
        <f>[1]vl821039!C9228</f>
        <v>900900</v>
      </c>
      <c r="C340" s="7">
        <f>[1]vl821039!D9228</f>
        <v>434070000</v>
      </c>
      <c r="D340" s="7" t="str">
        <f>[1]vl821039!E9228</f>
        <v>Prvý Martin r. Prvý, Ing., Tehliarska 859/41, Chtelnica, PSČ 922 05, SR</v>
      </c>
      <c r="E340" s="8">
        <f t="shared" si="20"/>
        <v>1.375</v>
      </c>
      <c r="F340" s="8">
        <f t="shared" si="21"/>
        <v>5.5</v>
      </c>
      <c r="G340" s="8">
        <f t="shared" si="22"/>
        <v>6</v>
      </c>
      <c r="H340" s="9"/>
    </row>
    <row r="341" spans="1:8" x14ac:dyDescent="0.25">
      <c r="A341" s="6">
        <f t="shared" si="23"/>
        <v>340</v>
      </c>
      <c r="B341" s="7">
        <f>[1]vl821039!C9229</f>
        <v>655200</v>
      </c>
      <c r="C341" s="7">
        <f>[1]vl821039!D9229</f>
        <v>434070000</v>
      </c>
      <c r="D341" s="7" t="str">
        <f>[1]vl821039!E9229</f>
        <v>Prvý Martin, Tehliarska 859/41, Chtelnica, PSČ 922 05, SR</v>
      </c>
      <c r="E341" s="8">
        <f t="shared" si="20"/>
        <v>1</v>
      </c>
      <c r="F341" s="8">
        <f t="shared" si="21"/>
        <v>4</v>
      </c>
      <c r="G341" s="8">
        <f t="shared" si="22"/>
        <v>4</v>
      </c>
      <c r="H341" s="9"/>
    </row>
    <row r="342" spans="1:8" x14ac:dyDescent="0.25">
      <c r="A342" s="6">
        <f t="shared" si="23"/>
        <v>341</v>
      </c>
      <c r="B342" s="7">
        <f>[1]vl821039!C9230</f>
        <v>873600</v>
      </c>
      <c r="C342" s="7">
        <f>[1]vl821039!D9230</f>
        <v>434070000</v>
      </c>
      <c r="D342" s="7" t="str">
        <f>[1]vl821039!E9230</f>
        <v>Prvý Štefan, Chtelnica, č. 458, SR</v>
      </c>
      <c r="E342" s="8">
        <f t="shared" si="20"/>
        <v>1.3333333333333333</v>
      </c>
      <c r="F342" s="8">
        <f t="shared" si="21"/>
        <v>5.333333333333333</v>
      </c>
      <c r="G342" s="8">
        <f t="shared" si="22"/>
        <v>6</v>
      </c>
      <c r="H342" s="9"/>
    </row>
    <row r="343" spans="1:8" x14ac:dyDescent="0.25">
      <c r="A343" s="6">
        <f t="shared" si="23"/>
        <v>342</v>
      </c>
      <c r="B343" s="7">
        <f>[1]vl821039!C9231</f>
        <v>982800</v>
      </c>
      <c r="C343" s="7">
        <f>[1]vl821039!D9231</f>
        <v>434070000</v>
      </c>
      <c r="D343" s="7" t="str">
        <f>[1]vl821039!E9231</f>
        <v>Prvý Štefan, Zigmundíkova 458/16, Chtelnica, SR</v>
      </c>
      <c r="E343" s="8">
        <f t="shared" si="20"/>
        <v>1.5</v>
      </c>
      <c r="F343" s="8">
        <f t="shared" si="21"/>
        <v>6</v>
      </c>
      <c r="G343" s="8">
        <f t="shared" si="22"/>
        <v>6</v>
      </c>
      <c r="H343" s="9"/>
    </row>
    <row r="344" spans="1:8" x14ac:dyDescent="0.25">
      <c r="A344" s="6">
        <f t="shared" si="23"/>
        <v>343</v>
      </c>
      <c r="B344" s="7">
        <f>[1]vl821039!C9232</f>
        <v>327600</v>
      </c>
      <c r="C344" s="7">
        <f>[1]vl821039!D9232</f>
        <v>434070000</v>
      </c>
      <c r="D344" s="7" t="str">
        <f>[1]vl821039!E9232</f>
        <v>Puttera Ján, Teplická 307/39, Chtelnica, SR</v>
      </c>
      <c r="E344" s="8">
        <f t="shared" si="20"/>
        <v>0.5</v>
      </c>
      <c r="F344" s="8">
        <f t="shared" si="21"/>
        <v>2</v>
      </c>
      <c r="G344" s="8">
        <f t="shared" si="22"/>
        <v>2</v>
      </c>
      <c r="H344" s="9"/>
    </row>
    <row r="345" spans="1:8" x14ac:dyDescent="0.25">
      <c r="A345" s="6">
        <f t="shared" si="23"/>
        <v>344</v>
      </c>
      <c r="B345" s="7">
        <f>[1]vl821039!C9233</f>
        <v>4586400</v>
      </c>
      <c r="C345" s="7">
        <f>[1]vl821039!D9233</f>
        <v>434070000</v>
      </c>
      <c r="D345" s="7" t="str">
        <f>[1]vl821039!E9233</f>
        <v>Radošinský Peter r. Radošinský, Kúria 805/55, Chtelnica, PSČ 922 05, SR</v>
      </c>
      <c r="E345" s="8">
        <f t="shared" si="20"/>
        <v>7</v>
      </c>
      <c r="F345" s="8">
        <f t="shared" si="21"/>
        <v>28</v>
      </c>
      <c r="G345" s="8">
        <f t="shared" si="22"/>
        <v>28</v>
      </c>
      <c r="H345" s="9"/>
    </row>
    <row r="346" spans="1:8" x14ac:dyDescent="0.25">
      <c r="A346" s="6">
        <f t="shared" si="23"/>
        <v>345</v>
      </c>
      <c r="B346" s="7">
        <f>[1]vl821039!C9234</f>
        <v>655200</v>
      </c>
      <c r="C346" s="7">
        <f>[1]vl821039!D9234</f>
        <v>434070000</v>
      </c>
      <c r="D346" s="7" t="str">
        <f>[1]vl821039!E9234</f>
        <v>Radošinský Peter r. Radošinský, Kúria 805/55, Chtelnica, PSČ 922 05, SR</v>
      </c>
      <c r="E346" s="8">
        <f t="shared" si="20"/>
        <v>1</v>
      </c>
      <c r="F346" s="8">
        <f t="shared" si="21"/>
        <v>4</v>
      </c>
      <c r="G346" s="8">
        <f t="shared" si="22"/>
        <v>4</v>
      </c>
      <c r="H346" s="9"/>
    </row>
    <row r="347" spans="1:8" x14ac:dyDescent="0.25">
      <c r="A347" s="6">
        <f t="shared" si="23"/>
        <v>346</v>
      </c>
      <c r="B347" s="7">
        <f>[1]vl821039!C9235</f>
        <v>655200</v>
      </c>
      <c r="C347" s="7">
        <f>[1]vl821039!D9235</f>
        <v>434070000</v>
      </c>
      <c r="D347" s="7" t="str">
        <f>[1]vl821039!E9235</f>
        <v>Radošinský Peter r. Radošinský, Kúria 805/55, Chtelnica, PSČ 922 05, SR</v>
      </c>
      <c r="E347" s="8">
        <f t="shared" si="20"/>
        <v>1</v>
      </c>
      <c r="F347" s="8">
        <f t="shared" si="21"/>
        <v>4</v>
      </c>
      <c r="G347" s="8">
        <f t="shared" si="22"/>
        <v>4</v>
      </c>
      <c r="H347" s="9"/>
    </row>
    <row r="348" spans="1:8" x14ac:dyDescent="0.25">
      <c r="A348" s="6">
        <f t="shared" si="23"/>
        <v>347</v>
      </c>
      <c r="B348" s="7">
        <f>[1]vl821039!C9236</f>
        <v>43680</v>
      </c>
      <c r="C348" s="7">
        <f>[1]vl821039!D9236</f>
        <v>434070000</v>
      </c>
      <c r="D348" s="7" t="str">
        <f>[1]vl821039!E9236</f>
        <v>Raušlová Gabriela r. Bocianová, M. Bela 4662/20, Piešťany, SR</v>
      </c>
      <c r="E348" s="8">
        <f t="shared" si="20"/>
        <v>6.6666666666666666E-2</v>
      </c>
      <c r="F348" s="8">
        <f t="shared" si="21"/>
        <v>0.26666666666666666</v>
      </c>
      <c r="G348" s="8">
        <f t="shared" si="22"/>
        <v>1</v>
      </c>
      <c r="H348" s="9"/>
    </row>
    <row r="349" spans="1:8" x14ac:dyDescent="0.25">
      <c r="A349" s="6">
        <f t="shared" si="23"/>
        <v>348</v>
      </c>
      <c r="B349" s="7">
        <f>[1]vl821039!C9237</f>
        <v>655200</v>
      </c>
      <c r="C349" s="7">
        <f>[1]vl821039!D9237</f>
        <v>434070000</v>
      </c>
      <c r="D349" s="7" t="str">
        <f>[1]vl821039!E9237</f>
        <v>Rechtorík Miroslav, Partizánska 179/9, Chtelnica, SR</v>
      </c>
      <c r="E349" s="8">
        <f t="shared" si="20"/>
        <v>1</v>
      </c>
      <c r="F349" s="8">
        <f t="shared" si="21"/>
        <v>4</v>
      </c>
      <c r="G349" s="8">
        <f t="shared" si="22"/>
        <v>4</v>
      </c>
      <c r="H349" s="9"/>
    </row>
    <row r="350" spans="1:8" x14ac:dyDescent="0.25">
      <c r="A350" s="6">
        <f t="shared" si="23"/>
        <v>349</v>
      </c>
      <c r="B350" s="7">
        <f>[1]vl821039!C9238</f>
        <v>1965600</v>
      </c>
      <c r="C350" s="7">
        <f>[1]vl821039!D9238</f>
        <v>434070000</v>
      </c>
      <c r="D350" s="7" t="str">
        <f>[1]vl821039!E9238</f>
        <v>Rechtorík Rudolf r. Rechtorík, Dolná 69/58, Chtelnica, SR</v>
      </c>
      <c r="E350" s="8">
        <f t="shared" si="20"/>
        <v>3</v>
      </c>
      <c r="F350" s="8">
        <f t="shared" si="21"/>
        <v>12</v>
      </c>
      <c r="G350" s="8">
        <f t="shared" si="22"/>
        <v>12</v>
      </c>
      <c r="H350" s="9"/>
    </row>
    <row r="351" spans="1:8" x14ac:dyDescent="0.25">
      <c r="A351" s="6">
        <f t="shared" si="23"/>
        <v>350</v>
      </c>
      <c r="B351" s="7">
        <f>[1]vl821039!C9239</f>
        <v>218400</v>
      </c>
      <c r="C351" s="7">
        <f>[1]vl821039!D9239</f>
        <v>434070000</v>
      </c>
      <c r="D351" s="7" t="str">
        <f>[1]vl821039!E9239</f>
        <v>Reisenauerová Jana r. Rechtoríková, Dechtice, č. 201, SR</v>
      </c>
      <c r="E351" s="8">
        <f t="shared" si="20"/>
        <v>0.33333333333333331</v>
      </c>
      <c r="F351" s="8">
        <f t="shared" si="21"/>
        <v>1.3333333333333333</v>
      </c>
      <c r="G351" s="8">
        <f t="shared" si="22"/>
        <v>2</v>
      </c>
      <c r="H351" s="9"/>
    </row>
    <row r="352" spans="1:8" x14ac:dyDescent="0.25">
      <c r="A352" s="6">
        <f t="shared" si="23"/>
        <v>351</v>
      </c>
      <c r="B352" s="7">
        <f>[1]vl821039!C9240</f>
        <v>27300</v>
      </c>
      <c r="C352" s="7">
        <f>[1]vl821039!D9240</f>
        <v>434070000</v>
      </c>
      <c r="D352" s="7" t="str">
        <f>[1]vl821039!E9240</f>
        <v>Rošková Ľubica r. Chrvalová, Vrbovská 4727/22, Piešťany, SR</v>
      </c>
      <c r="E352" s="8">
        <f t="shared" si="20"/>
        <v>4.1666666666666664E-2</v>
      </c>
      <c r="F352" s="8">
        <f t="shared" si="21"/>
        <v>0.16666666666666666</v>
      </c>
      <c r="G352" s="8">
        <f t="shared" si="22"/>
        <v>1</v>
      </c>
      <c r="H352" s="9"/>
    </row>
    <row r="353" spans="1:8" x14ac:dyDescent="0.25">
      <c r="A353" s="6">
        <f t="shared" si="23"/>
        <v>352</v>
      </c>
      <c r="B353" s="7">
        <f>[1]vl821039!C9241</f>
        <v>655200</v>
      </c>
      <c r="C353" s="7">
        <f>[1]vl821039!D9241</f>
        <v>434070000</v>
      </c>
      <c r="D353" s="7" t="str">
        <f>[1]vl821039!E9241</f>
        <v>Roth Jaroslav, Pažitná 703/2, Chtelnica, SR</v>
      </c>
      <c r="E353" s="8">
        <f t="shared" si="20"/>
        <v>1</v>
      </c>
      <c r="F353" s="8">
        <f t="shared" si="21"/>
        <v>4</v>
      </c>
      <c r="G353" s="8">
        <f t="shared" si="22"/>
        <v>4</v>
      </c>
      <c r="H353" s="9"/>
    </row>
    <row r="354" spans="1:8" x14ac:dyDescent="0.25">
      <c r="A354" s="6">
        <f t="shared" si="23"/>
        <v>353</v>
      </c>
      <c r="B354" s="7">
        <f>[1]vl821039!C9242</f>
        <v>1310400</v>
      </c>
      <c r="C354" s="7">
        <f>[1]vl821039!D9242</f>
        <v>434070000</v>
      </c>
      <c r="D354" s="7" t="str">
        <f>[1]vl821039!E9242</f>
        <v>Rothová Anna, Chtelnica, č. 53, SR</v>
      </c>
      <c r="E354" s="8">
        <f t="shared" si="20"/>
        <v>2</v>
      </c>
      <c r="F354" s="8">
        <f t="shared" si="21"/>
        <v>8</v>
      </c>
      <c r="G354" s="8">
        <f t="shared" si="22"/>
        <v>8</v>
      </c>
      <c r="H354" s="9"/>
    </row>
    <row r="355" spans="1:8" x14ac:dyDescent="0.25">
      <c r="A355" s="6">
        <f t="shared" si="23"/>
        <v>354</v>
      </c>
      <c r="B355" s="7">
        <f>[1]vl821039!C9243</f>
        <v>655200</v>
      </c>
      <c r="C355" s="7">
        <f>[1]vl821039!D9243</f>
        <v>434070000</v>
      </c>
      <c r="D355" s="7" t="str">
        <f>[1]vl821039!E9243</f>
        <v>Rothová Elena r. Rothová, Nová Doba 580/1, Chtelnica, PSČ 922 05, SR</v>
      </c>
      <c r="E355" s="8">
        <f t="shared" si="20"/>
        <v>1</v>
      </c>
      <c r="F355" s="8">
        <f t="shared" si="21"/>
        <v>4</v>
      </c>
      <c r="G355" s="8">
        <f t="shared" si="22"/>
        <v>4</v>
      </c>
      <c r="H355" s="9"/>
    </row>
    <row r="356" spans="1:8" x14ac:dyDescent="0.25">
      <c r="A356" s="6">
        <f t="shared" si="23"/>
        <v>355</v>
      </c>
      <c r="B356" s="7">
        <f>[1]vl821039!C9244</f>
        <v>163800</v>
      </c>
      <c r="C356" s="7">
        <f>[1]vl821039!D9244</f>
        <v>434070000</v>
      </c>
      <c r="D356" s="7" t="str">
        <f>[1]vl821039!E9244</f>
        <v>Samuhel Marián r. Samuhel, Nová doba 591/6, Chtelnica, PSČ 922 05, SR</v>
      </c>
      <c r="E356" s="8">
        <f t="shared" si="20"/>
        <v>0.25</v>
      </c>
      <c r="F356" s="8">
        <f t="shared" si="21"/>
        <v>1</v>
      </c>
      <c r="G356" s="8">
        <f t="shared" si="22"/>
        <v>1</v>
      </c>
      <c r="H356" s="9"/>
    </row>
    <row r="357" spans="1:8" x14ac:dyDescent="0.25">
      <c r="A357" s="6">
        <f t="shared" si="23"/>
        <v>356</v>
      </c>
      <c r="B357" s="7">
        <f>[1]vl821039!C9245</f>
        <v>54600</v>
      </c>
      <c r="C357" s="7">
        <f>[1]vl821039!D9245</f>
        <v>434070000</v>
      </c>
      <c r="D357" s="7" t="str">
        <f>[1]vl821039!E9245</f>
        <v>Sedláková Libuša r. Bocianová, Chtelnica, č. 467, SR</v>
      </c>
      <c r="E357" s="8">
        <f t="shared" si="20"/>
        <v>8.3333333333333329E-2</v>
      </c>
      <c r="F357" s="8">
        <f t="shared" si="21"/>
        <v>0.33333333333333331</v>
      </c>
      <c r="G357" s="8">
        <f t="shared" si="22"/>
        <v>1</v>
      </c>
      <c r="H357" s="9"/>
    </row>
    <row r="358" spans="1:8" x14ac:dyDescent="0.25">
      <c r="A358" s="6">
        <f t="shared" si="23"/>
        <v>357</v>
      </c>
      <c r="B358" s="7">
        <f>[1]vl821039!C9246</f>
        <v>873600</v>
      </c>
      <c r="C358" s="7">
        <f>[1]vl821039!D9246</f>
        <v>434070000</v>
      </c>
      <c r="D358" s="7" t="str">
        <f>[1]vl821039!E9246</f>
        <v>Sedláková Libuša, Chtelnica, č. 467, SR</v>
      </c>
      <c r="E358" s="8">
        <f t="shared" si="20"/>
        <v>1.3333333333333333</v>
      </c>
      <c r="F358" s="8">
        <f t="shared" si="21"/>
        <v>5.333333333333333</v>
      </c>
      <c r="G358" s="8">
        <f t="shared" si="22"/>
        <v>6</v>
      </c>
      <c r="H358" s="9"/>
    </row>
    <row r="359" spans="1:8" x14ac:dyDescent="0.25">
      <c r="A359" s="6">
        <f t="shared" si="23"/>
        <v>358</v>
      </c>
      <c r="B359" s="7">
        <f>[1]vl821039!C9247</f>
        <v>354900</v>
      </c>
      <c r="C359" s="7">
        <f>[1]vl821039!D9247</f>
        <v>434070000</v>
      </c>
      <c r="D359" s="7" t="str">
        <f>[1]vl821039!E9247</f>
        <v>Schmizing Jozef, Jilemnického 7, Nová Dubnica, SR</v>
      </c>
      <c r="E359" s="8">
        <f t="shared" si="20"/>
        <v>0.54166666666666663</v>
      </c>
      <c r="F359" s="8">
        <f t="shared" si="21"/>
        <v>2.1666666666666665</v>
      </c>
      <c r="G359" s="8">
        <f t="shared" si="22"/>
        <v>3</v>
      </c>
      <c r="H359" s="9"/>
    </row>
    <row r="360" spans="1:8" x14ac:dyDescent="0.25">
      <c r="A360" s="6">
        <f t="shared" si="23"/>
        <v>359</v>
      </c>
      <c r="B360" s="7">
        <f>[1]vl821039!C9248</f>
        <v>354900</v>
      </c>
      <c r="C360" s="7">
        <f>[1]vl821039!D9248</f>
        <v>434070000</v>
      </c>
      <c r="D360" s="7" t="str">
        <f>[1]vl821039!E9248</f>
        <v>SCHMIZING Ladislav r. Schmizing, Ing., Přecechtělova 2408/17, PRAHA - Stodůlky, ČR</v>
      </c>
      <c r="E360" s="8">
        <f t="shared" si="20"/>
        <v>0.54166666666666663</v>
      </c>
      <c r="F360" s="8">
        <f t="shared" si="21"/>
        <v>2.1666666666666665</v>
      </c>
      <c r="G360" s="8">
        <f t="shared" si="22"/>
        <v>3</v>
      </c>
      <c r="H360" s="9"/>
    </row>
    <row r="361" spans="1:8" x14ac:dyDescent="0.25">
      <c r="A361" s="6">
        <f t="shared" si="23"/>
        <v>360</v>
      </c>
      <c r="B361" s="7">
        <f>[1]vl821039!C9249</f>
        <v>263</v>
      </c>
      <c r="C361" s="7">
        <f>[1]vl821039!D9249</f>
        <v>23850</v>
      </c>
      <c r="D361" s="7" t="str">
        <f>[1]vl821039!E9249</f>
        <v>Schönfeld Ladislav, Sadová 1048/1, Vrbové, PSČ 922 03, SR</v>
      </c>
      <c r="E361" s="8">
        <f t="shared" si="20"/>
        <v>7.3055555555555562</v>
      </c>
      <c r="F361" s="8">
        <f t="shared" si="21"/>
        <v>29.222222222222225</v>
      </c>
      <c r="G361" s="8">
        <f t="shared" si="22"/>
        <v>30</v>
      </c>
      <c r="H361" s="9"/>
    </row>
    <row r="362" spans="1:8" x14ac:dyDescent="0.25">
      <c r="A362" s="6">
        <f t="shared" si="23"/>
        <v>361</v>
      </c>
      <c r="B362" s="7">
        <f>[1]vl821039!C9250</f>
        <v>1310400</v>
      </c>
      <c r="C362" s="7">
        <f>[1]vl821039!D9250</f>
        <v>434070000</v>
      </c>
      <c r="D362" s="7" t="str">
        <f>[1]vl821039!E9250</f>
        <v>Schubertová Zuzana r. Jánošíková, Miletičova 554/12, Bratislava-Ružinov, SR</v>
      </c>
      <c r="E362" s="8">
        <f t="shared" si="20"/>
        <v>2</v>
      </c>
      <c r="F362" s="8">
        <f t="shared" si="21"/>
        <v>8</v>
      </c>
      <c r="G362" s="8">
        <f t="shared" si="22"/>
        <v>8</v>
      </c>
      <c r="H362" s="9"/>
    </row>
    <row r="363" spans="1:8" x14ac:dyDescent="0.25">
      <c r="A363" s="6">
        <f t="shared" si="23"/>
        <v>362</v>
      </c>
      <c r="B363" s="7">
        <f>[1]vl821039!C9251</f>
        <v>819000</v>
      </c>
      <c r="C363" s="7">
        <f>[1]vl821039!D9251</f>
        <v>434070000</v>
      </c>
      <c r="D363" s="7" t="str">
        <f>[1]vl821039!E9251</f>
        <v>Schun Ivan, Chtelnica, č. 177, SR</v>
      </c>
      <c r="E363" s="8">
        <f t="shared" si="20"/>
        <v>1.25</v>
      </c>
      <c r="F363" s="8">
        <f t="shared" si="21"/>
        <v>5</v>
      </c>
      <c r="G363" s="8">
        <f t="shared" si="22"/>
        <v>5</v>
      </c>
      <c r="H363" s="9"/>
    </row>
    <row r="364" spans="1:8" x14ac:dyDescent="0.25">
      <c r="A364" s="6">
        <f t="shared" si="23"/>
        <v>363</v>
      </c>
      <c r="B364" s="7">
        <f>[1]vl821039!C9252</f>
        <v>1</v>
      </c>
      <c r="C364" s="7">
        <f>[1]vl821039!D9252</f>
        <v>1590</v>
      </c>
      <c r="D364" s="7" t="str">
        <f>[1]vl821039!E9252</f>
        <v>SCHUN Peter, Ing., 906 12, Osuské, SR, (duruč. adresa: ul. Čs. armády č. 2199, 530 02 Pardubice)</v>
      </c>
      <c r="E364" s="8">
        <f t="shared" si="20"/>
        <v>0.41666666666666669</v>
      </c>
      <c r="F364" s="8">
        <f t="shared" si="21"/>
        <v>1.6666666666666667</v>
      </c>
      <c r="G364" s="8">
        <f t="shared" si="22"/>
        <v>2</v>
      </c>
      <c r="H364" s="9"/>
    </row>
    <row r="365" spans="1:8" x14ac:dyDescent="0.25">
      <c r="A365" s="6">
        <f t="shared" si="23"/>
        <v>364</v>
      </c>
      <c r="B365" s="7">
        <f>[1]vl821039!C9253</f>
        <v>145600</v>
      </c>
      <c r="C365" s="7">
        <f>[1]vl821039!D9253</f>
        <v>434070000</v>
      </c>
      <c r="D365" s="7" t="str">
        <f>[1]vl821039!E9253</f>
        <v>Slabá Katarína, Jirásková 6044/22, Trnava, SR</v>
      </c>
      <c r="E365" s="8">
        <f t="shared" si="20"/>
        <v>0.22222222222222221</v>
      </c>
      <c r="F365" s="8">
        <f t="shared" si="21"/>
        <v>0.88888888888888884</v>
      </c>
      <c r="G365" s="8">
        <f t="shared" si="22"/>
        <v>1</v>
      </c>
      <c r="H365" s="9"/>
    </row>
    <row r="366" spans="1:8" x14ac:dyDescent="0.25">
      <c r="A366" s="6">
        <f t="shared" si="23"/>
        <v>365</v>
      </c>
      <c r="B366" s="7">
        <f>[1]vl821039!C9254</f>
        <v>145600</v>
      </c>
      <c r="C366" s="7">
        <f>[1]vl821039!D9254</f>
        <v>434070000</v>
      </c>
      <c r="D366" s="7" t="str">
        <f>[1]vl821039!E9254</f>
        <v>Slabá Mária r. Jurigová, Jirásková 6044/22, Trnava, SR</v>
      </c>
      <c r="E366" s="8">
        <f t="shared" si="20"/>
        <v>0.22222222222222221</v>
      </c>
      <c r="F366" s="8">
        <f t="shared" si="21"/>
        <v>0.88888888888888884</v>
      </c>
      <c r="G366" s="8">
        <f t="shared" si="22"/>
        <v>1</v>
      </c>
      <c r="H366" s="9"/>
    </row>
    <row r="367" spans="1:8" x14ac:dyDescent="0.25">
      <c r="A367" s="6">
        <f t="shared" si="23"/>
        <v>366</v>
      </c>
      <c r="B367" s="7">
        <f>[1]vl821039!C9255</f>
        <v>436800</v>
      </c>
      <c r="C367" s="7">
        <f>[1]vl821039!D9255</f>
        <v>434070000</v>
      </c>
      <c r="D367" s="7" t="str">
        <f>[1]vl821039!E9255</f>
        <v>Slabý Jozef, Tehliarska 522/18, Chtelnica, SR</v>
      </c>
      <c r="E367" s="8">
        <f t="shared" si="20"/>
        <v>0.66666666666666663</v>
      </c>
      <c r="F367" s="8">
        <f t="shared" si="21"/>
        <v>2.6666666666666665</v>
      </c>
      <c r="G367" s="8">
        <f t="shared" si="22"/>
        <v>3</v>
      </c>
      <c r="H367" s="9"/>
    </row>
    <row r="368" spans="1:8" x14ac:dyDescent="0.25">
      <c r="A368" s="6">
        <f t="shared" si="23"/>
        <v>367</v>
      </c>
      <c r="B368" s="7">
        <f>[1]vl821039!C9256</f>
        <v>145600</v>
      </c>
      <c r="C368" s="7">
        <f>[1]vl821039!D9256</f>
        <v>434070000</v>
      </c>
      <c r="D368" s="7" t="str">
        <f>[1]vl821039!E9256</f>
        <v>Slabý Peter, Jirásková 6044/22, Trnava, PSČ 917 01, SR</v>
      </c>
      <c r="E368" s="8">
        <f t="shared" si="20"/>
        <v>0.22222222222222221</v>
      </c>
      <c r="F368" s="8">
        <f t="shared" si="21"/>
        <v>0.88888888888888884</v>
      </c>
      <c r="G368" s="8">
        <f t="shared" si="22"/>
        <v>1</v>
      </c>
      <c r="H368" s="9"/>
    </row>
    <row r="369" spans="1:8" x14ac:dyDescent="0.25">
      <c r="A369" s="6">
        <f t="shared" si="23"/>
        <v>368</v>
      </c>
      <c r="B369" s="7">
        <f>[1]vl821039!C9257</f>
        <v>436800</v>
      </c>
      <c r="C369" s="7">
        <f>[1]vl821039!D9257</f>
        <v>434070000</v>
      </c>
      <c r="D369" s="7" t="str">
        <f>[1]vl821039!E9257</f>
        <v>Slabý Stanislav, Jilemnického 9, Chtelnica, SR</v>
      </c>
      <c r="E369" s="8">
        <f t="shared" si="20"/>
        <v>0.66666666666666663</v>
      </c>
      <c r="F369" s="8">
        <f t="shared" si="21"/>
        <v>2.6666666666666665</v>
      </c>
      <c r="G369" s="8">
        <f t="shared" si="22"/>
        <v>3</v>
      </c>
      <c r="H369" s="9"/>
    </row>
    <row r="370" spans="1:8" x14ac:dyDescent="0.25">
      <c r="A370" s="6">
        <f t="shared" si="23"/>
        <v>369</v>
      </c>
      <c r="B370" s="7">
        <f>[1]vl821039!C9258</f>
        <v>31</v>
      </c>
      <c r="C370" s="7">
        <f>[1]vl821039!D9258</f>
        <v>7950</v>
      </c>
      <c r="D370" s="7" t="str">
        <f>[1]vl821039!E9258</f>
        <v>Slamka Pavol r. Slamka, Ing., Nová 712/27, Branč, PSČ 951 13, SR</v>
      </c>
      <c r="E370" s="8">
        <f t="shared" si="20"/>
        <v>2.5833333333333335</v>
      </c>
      <c r="F370" s="8">
        <f t="shared" si="21"/>
        <v>10.333333333333334</v>
      </c>
      <c r="G370" s="8">
        <f t="shared" si="22"/>
        <v>11</v>
      </c>
      <c r="H370" s="9"/>
    </row>
    <row r="371" spans="1:8" x14ac:dyDescent="0.25">
      <c r="A371" s="6">
        <f t="shared" si="23"/>
        <v>370</v>
      </c>
      <c r="B371" s="7">
        <f>[1]vl821039!C9259</f>
        <v>104650</v>
      </c>
      <c r="C371" s="7">
        <f>[1]vl821039!D9259</f>
        <v>434070000</v>
      </c>
      <c r="D371" s="7" t="str">
        <f>[1]vl821039!E9259</f>
        <v>Slámková Kvetoslava r. Lapáková, P. Jilemnického 575/6, Chtelnica, PSČ 922 05, SR</v>
      </c>
      <c r="E371" s="8">
        <f t="shared" si="20"/>
        <v>0.15972222222222221</v>
      </c>
      <c r="F371" s="8">
        <f t="shared" si="21"/>
        <v>0.63888888888888884</v>
      </c>
      <c r="G371" s="8">
        <f t="shared" si="22"/>
        <v>1</v>
      </c>
      <c r="H371" s="9"/>
    </row>
    <row r="372" spans="1:8" x14ac:dyDescent="0.25">
      <c r="A372" s="6">
        <f t="shared" si="23"/>
        <v>371</v>
      </c>
      <c r="B372" s="7">
        <f>[1]vl821039!C9260</f>
        <v>655200</v>
      </c>
      <c r="C372" s="7">
        <f>[1]vl821039!D9260</f>
        <v>434070000</v>
      </c>
      <c r="D372" s="7" t="str">
        <f>[1]vl821039!E9260</f>
        <v>Slatinská Viera r. Klenovičová, Štúrová 535/4, Chtelnica, SR</v>
      </c>
      <c r="E372" s="8">
        <f t="shared" si="20"/>
        <v>1</v>
      </c>
      <c r="F372" s="8">
        <f t="shared" si="21"/>
        <v>4</v>
      </c>
      <c r="G372" s="8">
        <f t="shared" si="22"/>
        <v>4</v>
      </c>
      <c r="H372" s="9"/>
    </row>
    <row r="373" spans="1:8" x14ac:dyDescent="0.25">
      <c r="A373" s="6">
        <f t="shared" si="23"/>
        <v>372</v>
      </c>
      <c r="B373" s="7">
        <f>[1]vl821039!C9261</f>
        <v>100100</v>
      </c>
      <c r="C373" s="7">
        <f>[1]vl821039!D9261</f>
        <v>434070000</v>
      </c>
      <c r="D373" s="7" t="str">
        <f>[1]vl821039!E9261</f>
        <v>Slezová Júlia r. Valigurská, Komenského 1213/21, Pezinok, SR</v>
      </c>
      <c r="E373" s="8">
        <f t="shared" si="20"/>
        <v>0.15277777777777776</v>
      </c>
      <c r="F373" s="8">
        <f t="shared" si="21"/>
        <v>0.61111111111111105</v>
      </c>
      <c r="G373" s="8">
        <f t="shared" si="22"/>
        <v>1</v>
      </c>
      <c r="H373" s="9"/>
    </row>
    <row r="374" spans="1:8" x14ac:dyDescent="0.25">
      <c r="A374" s="6">
        <f t="shared" si="23"/>
        <v>373</v>
      </c>
      <c r="B374" s="7">
        <f>[1]vl821039!C9262</f>
        <v>11</v>
      </c>
      <c r="C374" s="7">
        <f>[1]vl821039!D9262</f>
        <v>79500</v>
      </c>
      <c r="D374" s="7" t="str">
        <f>[1]vl821039!E9262</f>
        <v>Smoleková Jarmila r. Blažková, Botanická 5635/29, Trnava, SR</v>
      </c>
      <c r="E374" s="8">
        <f t="shared" si="20"/>
        <v>9.166666666666666E-2</v>
      </c>
      <c r="F374" s="8">
        <f t="shared" si="21"/>
        <v>0.36666666666666664</v>
      </c>
      <c r="G374" s="8">
        <f t="shared" si="22"/>
        <v>1</v>
      </c>
      <c r="H374" s="9"/>
    </row>
    <row r="375" spans="1:8" x14ac:dyDescent="0.25">
      <c r="A375" s="6">
        <f t="shared" si="23"/>
        <v>374</v>
      </c>
      <c r="B375" s="7">
        <f>[1]vl821039!C9263</f>
        <v>156000</v>
      </c>
      <c r="C375" s="7">
        <f>[1]vl821039!D9263</f>
        <v>434070000</v>
      </c>
      <c r="D375" s="7" t="str">
        <f>[1]vl821039!E9263</f>
        <v>Soják Anton, Botanická 5636/24, Trnava, SR</v>
      </c>
      <c r="E375" s="8">
        <f t="shared" si="20"/>
        <v>0.23809523809523811</v>
      </c>
      <c r="F375" s="8">
        <f t="shared" si="21"/>
        <v>0.95238095238095244</v>
      </c>
      <c r="G375" s="8">
        <f t="shared" si="22"/>
        <v>1</v>
      </c>
      <c r="H375" s="9"/>
    </row>
    <row r="376" spans="1:8" x14ac:dyDescent="0.25">
      <c r="A376" s="6">
        <f t="shared" si="23"/>
        <v>375</v>
      </c>
      <c r="B376" s="7">
        <f>[1]vl821039!C9264</f>
        <v>1769040</v>
      </c>
      <c r="C376" s="7">
        <f>[1]vl821039!D9264</f>
        <v>434070000</v>
      </c>
      <c r="D376" s="7" t="str">
        <f>[1]vl821039!E9264</f>
        <v>Soják Michal, Teplická 304/36, Chtelnica, SR</v>
      </c>
      <c r="E376" s="8">
        <f t="shared" si="20"/>
        <v>2.6999999999999997</v>
      </c>
      <c r="F376" s="8">
        <f t="shared" si="21"/>
        <v>10.799999999999999</v>
      </c>
      <c r="G376" s="8">
        <f t="shared" si="22"/>
        <v>11</v>
      </c>
      <c r="H376" s="9"/>
    </row>
    <row r="377" spans="1:8" x14ac:dyDescent="0.25">
      <c r="A377" s="6">
        <f t="shared" si="23"/>
        <v>376</v>
      </c>
      <c r="B377" s="7">
        <f>[1]vl821039!C9265</f>
        <v>156000</v>
      </c>
      <c r="C377" s="7">
        <f>[1]vl821039!D9265</f>
        <v>434070000</v>
      </c>
      <c r="D377" s="7" t="str">
        <f>[1]vl821039!E9265</f>
        <v>Soják Miroslav, V.Šimončiča 715/18, Chtelnica, SR</v>
      </c>
      <c r="E377" s="8">
        <f t="shared" si="20"/>
        <v>0.23809523809523811</v>
      </c>
      <c r="F377" s="8">
        <f t="shared" si="21"/>
        <v>0.95238095238095244</v>
      </c>
      <c r="G377" s="8">
        <f t="shared" si="22"/>
        <v>1</v>
      </c>
      <c r="H377" s="9"/>
    </row>
    <row r="378" spans="1:8" x14ac:dyDescent="0.25">
      <c r="A378" s="6">
        <f t="shared" si="23"/>
        <v>377</v>
      </c>
      <c r="B378" s="7">
        <f>[1]vl821039!C9266</f>
        <v>156000</v>
      </c>
      <c r="C378" s="7">
        <f>[1]vl821039!D9266</f>
        <v>434070000</v>
      </c>
      <c r="D378" s="7" t="str">
        <f>[1]vl821039!E9266</f>
        <v>Soják Pavol, Dolná 79/68, Chtelnica, SR</v>
      </c>
      <c r="E378" s="8">
        <f t="shared" si="20"/>
        <v>0.23809523809523811</v>
      </c>
      <c r="F378" s="8">
        <f t="shared" si="21"/>
        <v>0.95238095238095244</v>
      </c>
      <c r="G378" s="8">
        <f t="shared" si="22"/>
        <v>1</v>
      </c>
      <c r="H378" s="9"/>
    </row>
    <row r="379" spans="1:8" x14ac:dyDescent="0.25">
      <c r="A379" s="6">
        <f t="shared" si="23"/>
        <v>378</v>
      </c>
      <c r="B379" s="7">
        <f>[1]vl821039!C9267</f>
        <v>655200</v>
      </c>
      <c r="C379" s="7">
        <f>[1]vl821039!D9267</f>
        <v>434070000</v>
      </c>
      <c r="D379" s="7" t="str">
        <f>[1]vl821039!E9267</f>
        <v>Soják Peter, Partizánska 878/173, Chtelnica, PSČ 922 05, SR</v>
      </c>
      <c r="E379" s="8">
        <f t="shared" si="20"/>
        <v>1</v>
      </c>
      <c r="F379" s="8">
        <f t="shared" si="21"/>
        <v>4</v>
      </c>
      <c r="G379" s="8">
        <f t="shared" si="22"/>
        <v>4</v>
      </c>
      <c r="H379" s="9"/>
    </row>
    <row r="380" spans="1:8" x14ac:dyDescent="0.25">
      <c r="A380" s="6">
        <f t="shared" si="23"/>
        <v>379</v>
      </c>
      <c r="B380" s="7">
        <f>[1]vl821039!C9268</f>
        <v>156000</v>
      </c>
      <c r="C380" s="7">
        <f>[1]vl821039!D9268</f>
        <v>434070000</v>
      </c>
      <c r="D380" s="7" t="str">
        <f>[1]vl821039!E9268</f>
        <v>Sojáková Viera r. Martinkovičová, Partizánska 882/175, Chtelnica, PSČ 922 05, SR</v>
      </c>
      <c r="E380" s="8">
        <f t="shared" si="20"/>
        <v>0.23809523809523811</v>
      </c>
      <c r="F380" s="8">
        <f t="shared" si="21"/>
        <v>0.95238095238095244</v>
      </c>
      <c r="G380" s="8">
        <f t="shared" si="22"/>
        <v>1</v>
      </c>
      <c r="H380" s="9"/>
    </row>
    <row r="381" spans="1:8" x14ac:dyDescent="0.25">
      <c r="A381" s="6">
        <f t="shared" si="23"/>
        <v>380</v>
      </c>
      <c r="B381" s="7">
        <f>[1]vl821039!C9269</f>
        <v>819000</v>
      </c>
      <c r="C381" s="7">
        <f>[1]vl821039!D9269</f>
        <v>434070000</v>
      </c>
      <c r="D381" s="7" t="str">
        <f>[1]vl821039!E9269</f>
        <v>Sojáková Viera r. Martinkovičová, Partizánska 882/175, Chtelnica, SR</v>
      </c>
      <c r="E381" s="8">
        <f t="shared" si="20"/>
        <v>1.25</v>
      </c>
      <c r="F381" s="8">
        <f t="shared" si="21"/>
        <v>5</v>
      </c>
      <c r="G381" s="8">
        <f t="shared" si="22"/>
        <v>5</v>
      </c>
      <c r="H381" s="9"/>
    </row>
    <row r="382" spans="1:8" x14ac:dyDescent="0.25">
      <c r="A382" s="6">
        <f t="shared" si="23"/>
        <v>381</v>
      </c>
      <c r="B382" s="7">
        <f>[1]vl821039!C9270</f>
        <v>1310400</v>
      </c>
      <c r="C382" s="7">
        <f>[1]vl821039!D9270</f>
        <v>434070000</v>
      </c>
      <c r="D382" s="7" t="str">
        <f>[1]vl821039!E9270</f>
        <v>Sojková Mária r. Zábrodská, Dominova cesta 3617/6, Banka, SR</v>
      </c>
      <c r="E382" s="8">
        <f t="shared" si="20"/>
        <v>2</v>
      </c>
      <c r="F382" s="8">
        <f t="shared" si="21"/>
        <v>8</v>
      </c>
      <c r="G382" s="8">
        <f t="shared" si="22"/>
        <v>8</v>
      </c>
      <c r="H382" s="9"/>
    </row>
    <row r="383" spans="1:8" x14ac:dyDescent="0.25">
      <c r="A383" s="6">
        <f t="shared" si="23"/>
        <v>382</v>
      </c>
      <c r="B383" s="7">
        <f>[1]vl821039!C9271</f>
        <v>1310400</v>
      </c>
      <c r="C383" s="7">
        <f>[1]vl821039!D9271</f>
        <v>434070000</v>
      </c>
      <c r="D383" s="7" t="str">
        <f>[1]vl821039!E9271</f>
        <v>Spišáková Dana r. Klčová, Južná 253/16, Drahovce, SR</v>
      </c>
      <c r="E383" s="8">
        <f t="shared" si="20"/>
        <v>2</v>
      </c>
      <c r="F383" s="8">
        <f t="shared" si="21"/>
        <v>8</v>
      </c>
      <c r="G383" s="8">
        <f t="shared" si="22"/>
        <v>8</v>
      </c>
      <c r="H383" s="9"/>
    </row>
    <row r="384" spans="1:8" x14ac:dyDescent="0.25">
      <c r="A384" s="6">
        <f t="shared" si="23"/>
        <v>383</v>
      </c>
      <c r="B384" s="7">
        <f>[1]vl821039!C9272</f>
        <v>333450</v>
      </c>
      <c r="C384" s="7">
        <f>[1]vl821039!D9272</f>
        <v>434070000</v>
      </c>
      <c r="D384" s="7" t="str">
        <f>[1]vl821039!E9272</f>
        <v>Stachová Gabriela r. Bittarová, Zvončín 74, Suchá nad Parnou, PSČ 919 01, SR</v>
      </c>
      <c r="E384" s="8">
        <f t="shared" si="20"/>
        <v>0.5089285714285714</v>
      </c>
      <c r="F384" s="8">
        <f t="shared" si="21"/>
        <v>2.0357142857142856</v>
      </c>
      <c r="G384" s="8">
        <f t="shared" si="22"/>
        <v>3</v>
      </c>
      <c r="H384" s="9"/>
    </row>
    <row r="385" spans="1:8" x14ac:dyDescent="0.25">
      <c r="A385" s="6">
        <f t="shared" si="23"/>
        <v>384</v>
      </c>
      <c r="B385" s="7">
        <f>[1]vl821039!C9273</f>
        <v>2408250</v>
      </c>
      <c r="C385" s="7">
        <f>[1]vl821039!D9273</f>
        <v>434070000</v>
      </c>
      <c r="D385" s="7" t="str">
        <f>[1]vl821039!E9273</f>
        <v>Stachová Gabriela r. Bittarová, Zvončín 74, Suchá nad Parnou, PSČ 919 01, SR</v>
      </c>
      <c r="E385" s="8">
        <f t="shared" si="20"/>
        <v>3.6755952380952386</v>
      </c>
      <c r="F385" s="8">
        <f t="shared" si="21"/>
        <v>14.702380952380954</v>
      </c>
      <c r="G385" s="8">
        <f t="shared" si="22"/>
        <v>15</v>
      </c>
      <c r="H385" s="9"/>
    </row>
    <row r="386" spans="1:8" x14ac:dyDescent="0.25">
      <c r="A386" s="6">
        <f t="shared" si="23"/>
        <v>385</v>
      </c>
      <c r="B386" s="7">
        <f>[1]vl821039!C9274</f>
        <v>327600</v>
      </c>
      <c r="C386" s="7">
        <f>[1]vl821039!D9274</f>
        <v>434070000</v>
      </c>
      <c r="D386" s="7" t="str">
        <f>[1]vl821039!E9274</f>
        <v>Stano Jozef, Hliníková 466/6, Moravany nad Váhom, SR</v>
      </c>
      <c r="E386" s="8">
        <f t="shared" si="20"/>
        <v>0.5</v>
      </c>
      <c r="F386" s="8">
        <f t="shared" si="21"/>
        <v>2</v>
      </c>
      <c r="G386" s="8">
        <f t="shared" si="22"/>
        <v>2</v>
      </c>
      <c r="H386" s="9"/>
    </row>
    <row r="387" spans="1:8" x14ac:dyDescent="0.25">
      <c r="A387" s="6">
        <f t="shared" si="23"/>
        <v>386</v>
      </c>
      <c r="B387" s="7">
        <f>[1]vl821039!C9275</f>
        <v>109200</v>
      </c>
      <c r="C387" s="7">
        <f>[1]vl821039!D9275</f>
        <v>434070000</v>
      </c>
      <c r="D387" s="7" t="str">
        <f>[1]vl821039!E9275</f>
        <v>Staráček Ivan, M. R. Štefánika 368/96, Stará Turá, SR</v>
      </c>
      <c r="E387" s="8">
        <f t="shared" ref="E387:E436" si="24">B387/C387*15900/24</f>
        <v>0.16666666666666666</v>
      </c>
      <c r="F387" s="8">
        <f t="shared" ref="F387:F436" si="25">4*E387</f>
        <v>0.66666666666666663</v>
      </c>
      <c r="G387" s="8">
        <f t="shared" ref="G387:G436" si="26">ROUNDUP(F387,0)</f>
        <v>1</v>
      </c>
      <c r="H387" s="9"/>
    </row>
    <row r="388" spans="1:8" x14ac:dyDescent="0.25">
      <c r="A388" s="6">
        <f t="shared" si="23"/>
        <v>387</v>
      </c>
      <c r="B388" s="7">
        <f>[1]vl821039!C9276</f>
        <v>327600</v>
      </c>
      <c r="C388" s="7">
        <f>[1]vl821039!D9276</f>
        <v>434070000</v>
      </c>
      <c r="D388" s="7" t="str">
        <f>[1]vl821039!E9276</f>
        <v>Staráček Jozef r. Staráček, Dobrá Voda, č. 79, SR</v>
      </c>
      <c r="E388" s="8">
        <f t="shared" si="24"/>
        <v>0.5</v>
      </c>
      <c r="F388" s="8">
        <f t="shared" si="25"/>
        <v>2</v>
      </c>
      <c r="G388" s="8">
        <f t="shared" si="26"/>
        <v>2</v>
      </c>
      <c r="H388" s="9"/>
    </row>
    <row r="389" spans="1:8" x14ac:dyDescent="0.25">
      <c r="A389" s="6">
        <f t="shared" ref="A389:A437" si="27">1+A388</f>
        <v>388</v>
      </c>
      <c r="B389" s="7">
        <f>[1]vl821039!C9277</f>
        <v>109200</v>
      </c>
      <c r="C389" s="7">
        <f>[1]vl821039!D9277</f>
        <v>434070000</v>
      </c>
      <c r="D389" s="7" t="str">
        <f>[1]vl821039!E9277</f>
        <v>Staráček Marián, Dolná 32/20, Chtelnica, SR</v>
      </c>
      <c r="E389" s="8">
        <f t="shared" si="24"/>
        <v>0.16666666666666666</v>
      </c>
      <c r="F389" s="8">
        <f t="shared" si="25"/>
        <v>0.66666666666666663</v>
      </c>
      <c r="G389" s="8">
        <f t="shared" si="26"/>
        <v>1</v>
      </c>
      <c r="H389" s="9"/>
    </row>
    <row r="390" spans="1:8" x14ac:dyDescent="0.25">
      <c r="A390" s="6">
        <f t="shared" si="27"/>
        <v>389</v>
      </c>
      <c r="B390" s="7">
        <f>[1]vl821039!C9278</f>
        <v>1310400</v>
      </c>
      <c r="C390" s="7">
        <f>[1]vl821039!D9278</f>
        <v>434070000</v>
      </c>
      <c r="D390" s="7" t="str">
        <f>[1]vl821039!E9278</f>
        <v>Staráček Rudolf, Štefániková 1208/97, Piešťany, SR</v>
      </c>
      <c r="E390" s="8">
        <f t="shared" si="24"/>
        <v>2</v>
      </c>
      <c r="F390" s="8">
        <f t="shared" si="25"/>
        <v>8</v>
      </c>
      <c r="G390" s="8">
        <f t="shared" si="26"/>
        <v>8</v>
      </c>
      <c r="H390" s="9"/>
    </row>
    <row r="391" spans="1:8" x14ac:dyDescent="0.25">
      <c r="A391" s="6">
        <f t="shared" si="27"/>
        <v>390</v>
      </c>
      <c r="B391" s="7">
        <f>[1]vl821039!C9279</f>
        <v>218400</v>
      </c>
      <c r="C391" s="7">
        <f>[1]vl821039!D9279</f>
        <v>434070000</v>
      </c>
      <c r="D391" s="7" t="str">
        <f>[1]vl821039!E9279</f>
        <v>Stračár Július, Chtelnica, č. 718, SR</v>
      </c>
      <c r="E391" s="8">
        <f t="shared" si="24"/>
        <v>0.33333333333333331</v>
      </c>
      <c r="F391" s="8">
        <f t="shared" si="25"/>
        <v>1.3333333333333333</v>
      </c>
      <c r="G391" s="8">
        <f t="shared" si="26"/>
        <v>2</v>
      </c>
      <c r="H391" s="9"/>
    </row>
    <row r="392" spans="1:8" x14ac:dyDescent="0.25">
      <c r="A392" s="6">
        <f t="shared" si="27"/>
        <v>391</v>
      </c>
      <c r="B392" s="7">
        <f>[1]vl821039!C9280</f>
        <v>327600</v>
      </c>
      <c r="C392" s="7">
        <f>[1]vl821039!D9280</f>
        <v>434070000</v>
      </c>
      <c r="D392" s="7" t="str">
        <f>[1]vl821039!E9280</f>
        <v>Stračár Martin r. Stračár, Rastislavova 1165/15, Púchov, SR</v>
      </c>
      <c r="E392" s="8">
        <f t="shared" si="24"/>
        <v>0.5</v>
      </c>
      <c r="F392" s="8">
        <f t="shared" si="25"/>
        <v>2</v>
      </c>
      <c r="G392" s="8">
        <f t="shared" si="26"/>
        <v>2</v>
      </c>
      <c r="H392" s="9"/>
    </row>
    <row r="393" spans="1:8" x14ac:dyDescent="0.25">
      <c r="A393" s="6">
        <f t="shared" si="27"/>
        <v>392</v>
      </c>
      <c r="B393" s="7">
        <f>[1]vl821039!C9281</f>
        <v>327600</v>
      </c>
      <c r="C393" s="7">
        <f>[1]vl821039!D9281</f>
        <v>434070000</v>
      </c>
      <c r="D393" s="7" t="str">
        <f>[1]vl821039!E9281</f>
        <v>Stračár Miroslav, Ing., Nám. 1. Mája 46, Chtelnica, SR</v>
      </c>
      <c r="E393" s="8">
        <f t="shared" si="24"/>
        <v>0.5</v>
      </c>
      <c r="F393" s="8">
        <f t="shared" si="25"/>
        <v>2</v>
      </c>
      <c r="G393" s="8">
        <f t="shared" si="26"/>
        <v>2</v>
      </c>
      <c r="H393" s="9"/>
    </row>
    <row r="394" spans="1:8" x14ac:dyDescent="0.25">
      <c r="A394" s="6">
        <f t="shared" si="27"/>
        <v>393</v>
      </c>
      <c r="B394" s="7">
        <f>[1]vl821039!C9282</f>
        <v>1528800</v>
      </c>
      <c r="C394" s="7">
        <f>[1]vl821039!D9282</f>
        <v>434070000</v>
      </c>
      <c r="D394" s="7" t="str">
        <f>[1]vl821039!E9282</f>
        <v>Stračárová Rozália r. Rechtoríková, Nová Doba 627/16, CHTELNICA, SR</v>
      </c>
      <c r="E394" s="8">
        <f t="shared" si="24"/>
        <v>2.3333333333333335</v>
      </c>
      <c r="F394" s="8">
        <f t="shared" si="25"/>
        <v>9.3333333333333339</v>
      </c>
      <c r="G394" s="8">
        <f t="shared" si="26"/>
        <v>10</v>
      </c>
      <c r="H394" s="9"/>
    </row>
    <row r="395" spans="1:8" x14ac:dyDescent="0.25">
      <c r="A395" s="6">
        <f t="shared" si="27"/>
        <v>394</v>
      </c>
      <c r="B395" s="7">
        <f>[1]vl821039!C9283</f>
        <v>9100</v>
      </c>
      <c r="C395" s="7">
        <f>[1]vl821039!D9283</f>
        <v>434070000</v>
      </c>
      <c r="D395" s="7" t="str">
        <f>[1]vl821039!E9283</f>
        <v>Studená Milada, Kukanova 2154/14, Chomutov, ČR</v>
      </c>
      <c r="E395" s="8">
        <f t="shared" si="24"/>
        <v>1.3888888888888888E-2</v>
      </c>
      <c r="F395" s="8">
        <f t="shared" si="25"/>
        <v>5.5555555555555552E-2</v>
      </c>
      <c r="G395" s="8">
        <f t="shared" si="26"/>
        <v>1</v>
      </c>
      <c r="H395" s="9"/>
    </row>
    <row r="396" spans="1:8" x14ac:dyDescent="0.25">
      <c r="A396" s="6">
        <f t="shared" si="27"/>
        <v>395</v>
      </c>
      <c r="B396" s="7">
        <f>[1]vl821039!C9284</f>
        <v>9100</v>
      </c>
      <c r="C396" s="7">
        <f>[1]vl821039!D9284</f>
        <v>434070000</v>
      </c>
      <c r="D396" s="7" t="str">
        <f>[1]vl821039!E9284</f>
        <v>Studená Štepánka, KUKANOVA 2154/14, Chomutov, ČR</v>
      </c>
      <c r="E396" s="8">
        <f t="shared" si="24"/>
        <v>1.3888888888888888E-2</v>
      </c>
      <c r="F396" s="8">
        <f t="shared" si="25"/>
        <v>5.5555555555555552E-2</v>
      </c>
      <c r="G396" s="8">
        <f t="shared" si="26"/>
        <v>1</v>
      </c>
      <c r="H396" s="9"/>
    </row>
    <row r="397" spans="1:8" x14ac:dyDescent="0.25">
      <c r="A397" s="6">
        <f t="shared" si="27"/>
        <v>396</v>
      </c>
      <c r="B397" s="7">
        <f>[1]vl821039!C9285</f>
        <v>9100</v>
      </c>
      <c r="C397" s="7">
        <f>[1]vl821039!D9285</f>
        <v>434070000</v>
      </c>
      <c r="D397" s="7" t="str">
        <f>[1]vl821039!E9285</f>
        <v>Studený Stanislav r. Studený, Ing., Za pavilónem 666, Praha 10 - Dubeč, PSČ 107 00, ČR</v>
      </c>
      <c r="E397" s="8">
        <f t="shared" si="24"/>
        <v>1.3888888888888888E-2</v>
      </c>
      <c r="F397" s="8">
        <f t="shared" si="25"/>
        <v>5.5555555555555552E-2</v>
      </c>
      <c r="G397" s="8">
        <f t="shared" si="26"/>
        <v>1</v>
      </c>
      <c r="H397" s="9"/>
    </row>
    <row r="398" spans="1:8" x14ac:dyDescent="0.25">
      <c r="A398" s="6">
        <f t="shared" si="27"/>
        <v>397</v>
      </c>
      <c r="B398" s="7">
        <f>[1]vl821039!C9286</f>
        <v>151200</v>
      </c>
      <c r="C398" s="7">
        <f>[1]vl821039!D9286</f>
        <v>434070000</v>
      </c>
      <c r="D398" s="7" t="str">
        <f>[1]vl821039!E9286</f>
        <v>Svobodová Ema r. Piešťanská, Nýranská 34, Plzeň, ČR</v>
      </c>
      <c r="E398" s="8">
        <f t="shared" si="24"/>
        <v>0.23076923076923075</v>
      </c>
      <c r="F398" s="8">
        <f t="shared" si="25"/>
        <v>0.92307692307692302</v>
      </c>
      <c r="G398" s="8">
        <f t="shared" si="26"/>
        <v>1</v>
      </c>
      <c r="H398" s="9"/>
    </row>
    <row r="399" spans="1:8" x14ac:dyDescent="0.25">
      <c r="A399" s="6">
        <f t="shared" si="27"/>
        <v>398</v>
      </c>
      <c r="B399" s="7">
        <f>[1]vl821039!C9287</f>
        <v>982800</v>
      </c>
      <c r="C399" s="7">
        <f>[1]vl821039!D9287</f>
        <v>434070000</v>
      </c>
      <c r="D399" s="7" t="str">
        <f>[1]vl821039!E9287</f>
        <v>Ševčovič Pavol, CHTELNICA, č. 762, SR</v>
      </c>
      <c r="E399" s="8">
        <f t="shared" si="24"/>
        <v>1.5</v>
      </c>
      <c r="F399" s="8">
        <f t="shared" si="25"/>
        <v>6</v>
      </c>
      <c r="G399" s="8">
        <f t="shared" si="26"/>
        <v>6</v>
      </c>
      <c r="H399" s="9"/>
    </row>
    <row r="400" spans="1:8" x14ac:dyDescent="0.25">
      <c r="A400" s="6">
        <f t="shared" si="27"/>
        <v>399</v>
      </c>
      <c r="B400" s="7">
        <f>[1]vl821039!C9288</f>
        <v>1310400</v>
      </c>
      <c r="C400" s="7">
        <f>[1]vl821039!D9288</f>
        <v>434070000</v>
      </c>
      <c r="D400" s="7" t="str">
        <f>[1]vl821039!E9288</f>
        <v>Ševčovič Pavol, Tehliarska 726/29, Chtelnica, SR</v>
      </c>
      <c r="E400" s="8">
        <f t="shared" si="24"/>
        <v>2</v>
      </c>
      <c r="F400" s="8">
        <f t="shared" si="25"/>
        <v>8</v>
      </c>
      <c r="G400" s="8">
        <f t="shared" si="26"/>
        <v>8</v>
      </c>
      <c r="H400" s="9"/>
    </row>
    <row r="401" spans="1:8" x14ac:dyDescent="0.25">
      <c r="A401" s="6">
        <f t="shared" si="27"/>
        <v>400</v>
      </c>
      <c r="B401" s="7">
        <f>[1]vl821039!C9289</f>
        <v>163800</v>
      </c>
      <c r="C401" s="7">
        <f>[1]vl821039!D9289</f>
        <v>434070000</v>
      </c>
      <c r="D401" s="7" t="str">
        <f>[1]vl821039!E9289</f>
        <v>Šild Marek, Jánošíkova 642/7, CHTELNICA, SR</v>
      </c>
      <c r="E401" s="8">
        <f t="shared" si="24"/>
        <v>0.25</v>
      </c>
      <c r="F401" s="8">
        <f t="shared" si="25"/>
        <v>1</v>
      </c>
      <c r="G401" s="8">
        <f t="shared" si="26"/>
        <v>1</v>
      </c>
      <c r="H401" s="9"/>
    </row>
    <row r="402" spans="1:8" x14ac:dyDescent="0.25">
      <c r="A402" s="6">
        <f t="shared" si="27"/>
        <v>401</v>
      </c>
      <c r="B402" s="7">
        <f>[1]vl821039!C9290</f>
        <v>327600</v>
      </c>
      <c r="C402" s="7">
        <f>[1]vl821039!D9290</f>
        <v>434070000</v>
      </c>
      <c r="D402" s="7" t="str">
        <f>[1]vl821039!E9290</f>
        <v>Šimorová Kvetoslava r. Hlaváčová, Ing., Komenského 347/25, Dolné Vestenice, SR</v>
      </c>
      <c r="E402" s="8">
        <f t="shared" si="24"/>
        <v>0.5</v>
      </c>
      <c r="F402" s="8">
        <f t="shared" si="25"/>
        <v>2</v>
      </c>
      <c r="G402" s="8">
        <f t="shared" si="26"/>
        <v>2</v>
      </c>
      <c r="H402" s="9"/>
    </row>
    <row r="403" spans="1:8" x14ac:dyDescent="0.25">
      <c r="A403" s="6">
        <f t="shared" si="27"/>
        <v>402</v>
      </c>
      <c r="B403" s="7">
        <f>[1]vl821039!C9291</f>
        <v>36400</v>
      </c>
      <c r="C403" s="7">
        <f>[1]vl821039!D9291</f>
        <v>434070000</v>
      </c>
      <c r="D403" s="7" t="str">
        <f>[1]vl821039!E9291</f>
        <v>Šimorová Kvetoslava r. Hlaváčová, Komenského 347/25, Dolné Vestenice, SR</v>
      </c>
      <c r="E403" s="8">
        <f t="shared" si="24"/>
        <v>5.5555555555555552E-2</v>
      </c>
      <c r="F403" s="8">
        <f t="shared" si="25"/>
        <v>0.22222222222222221</v>
      </c>
      <c r="G403" s="8">
        <f t="shared" si="26"/>
        <v>1</v>
      </c>
      <c r="H403" s="9"/>
    </row>
    <row r="404" spans="1:8" x14ac:dyDescent="0.25">
      <c r="A404" s="6">
        <f t="shared" si="27"/>
        <v>403</v>
      </c>
      <c r="B404" s="7">
        <f>[1]vl821039!C9292</f>
        <v>655200</v>
      </c>
      <c r="C404" s="7">
        <f>[1]vl821039!D9292</f>
        <v>434070000</v>
      </c>
      <c r="D404" s="7" t="str">
        <f>[1]vl821039!E9292</f>
        <v>Šitavancová Ľubica r. Hinková, Nám. Jozefa Emanuela 330/7, Vrbové, SR</v>
      </c>
      <c r="E404" s="8">
        <f t="shared" si="24"/>
        <v>1</v>
      </c>
      <c r="F404" s="8">
        <f t="shared" si="25"/>
        <v>4</v>
      </c>
      <c r="G404" s="8">
        <f t="shared" si="26"/>
        <v>4</v>
      </c>
      <c r="H404" s="9"/>
    </row>
    <row r="405" spans="1:8" x14ac:dyDescent="0.25">
      <c r="A405" s="6">
        <f t="shared" si="27"/>
        <v>404</v>
      </c>
      <c r="B405" s="7">
        <f>[1]vl821039!C9293</f>
        <v>1113840</v>
      </c>
      <c r="C405" s="7">
        <f>[1]vl821039!D9293</f>
        <v>434070000</v>
      </c>
      <c r="D405" s="7" t="str">
        <f>[1]vl821039!E9293</f>
        <v>Štofanová Elena r. Baňárová, Ivana Bukovčana 6125/30, Bratislava - Devínska Nová Ves, SR</v>
      </c>
      <c r="E405" s="8">
        <f t="shared" si="24"/>
        <v>1.7000000000000002</v>
      </c>
      <c r="F405" s="8">
        <f t="shared" si="25"/>
        <v>6.8000000000000007</v>
      </c>
      <c r="G405" s="8">
        <f t="shared" si="26"/>
        <v>7</v>
      </c>
      <c r="H405" s="9"/>
    </row>
    <row r="406" spans="1:8" x14ac:dyDescent="0.25">
      <c r="A406" s="6">
        <f t="shared" si="27"/>
        <v>405</v>
      </c>
      <c r="B406" s="7">
        <f>[1]vl821039!C9294</f>
        <v>36400</v>
      </c>
      <c r="C406" s="7">
        <f>[1]vl821039!D9294</f>
        <v>434070000</v>
      </c>
      <c r="D406" s="7" t="str">
        <f>[1]vl821039!E9294</f>
        <v>Študencová Viola r. Kočitá, Horné Dubové, č. 83, SR</v>
      </c>
      <c r="E406" s="8">
        <f t="shared" si="24"/>
        <v>5.5555555555555552E-2</v>
      </c>
      <c r="F406" s="8">
        <f t="shared" si="25"/>
        <v>0.22222222222222221</v>
      </c>
      <c r="G406" s="8">
        <f t="shared" si="26"/>
        <v>1</v>
      </c>
      <c r="H406" s="9"/>
    </row>
    <row r="407" spans="1:8" x14ac:dyDescent="0.25">
      <c r="A407" s="6">
        <f t="shared" si="27"/>
        <v>406</v>
      </c>
      <c r="B407" s="7">
        <f>[1]vl821039!C9295</f>
        <v>4204200</v>
      </c>
      <c r="C407" s="7">
        <f>[1]vl821039!D9295</f>
        <v>434070000</v>
      </c>
      <c r="D407" s="7" t="str">
        <f>[1]vl821039!E9295</f>
        <v>Švančárová Gertrúda, Chtelnica, č. 481, SR</v>
      </c>
      <c r="E407" s="8">
        <f t="shared" si="24"/>
        <v>6.416666666666667</v>
      </c>
      <c r="F407" s="8">
        <f t="shared" si="25"/>
        <v>25.666666666666668</v>
      </c>
      <c r="G407" s="8">
        <f t="shared" si="26"/>
        <v>26</v>
      </c>
      <c r="H407" s="9"/>
    </row>
    <row r="408" spans="1:8" x14ac:dyDescent="0.25">
      <c r="A408" s="6">
        <f t="shared" si="27"/>
        <v>407</v>
      </c>
      <c r="B408" s="7">
        <f>[1]vl821039!C9296</f>
        <v>1</v>
      </c>
      <c r="C408" s="7">
        <f>[1]vl821039!D9296</f>
        <v>7950</v>
      </c>
      <c r="D408" s="7" t="str">
        <f>[1]vl821039!E9296</f>
        <v>Švecová Monika r. Blašková, Ing., Dechtice, č. 582, SR</v>
      </c>
      <c r="E408" s="8">
        <f t="shared" si="24"/>
        <v>8.3333333333333329E-2</v>
      </c>
      <c r="F408" s="8">
        <f t="shared" si="25"/>
        <v>0.33333333333333331</v>
      </c>
      <c r="G408" s="8">
        <f t="shared" si="26"/>
        <v>1</v>
      </c>
      <c r="H408" s="9"/>
    </row>
    <row r="409" spans="1:8" x14ac:dyDescent="0.25">
      <c r="A409" s="6">
        <f t="shared" si="27"/>
        <v>408</v>
      </c>
      <c r="B409" s="7">
        <f>[1]vl821039!C9297</f>
        <v>109200</v>
      </c>
      <c r="C409" s="7">
        <f>[1]vl821039!D9297</f>
        <v>434070000</v>
      </c>
      <c r="D409" s="7" t="str">
        <f>[1]vl821039!E9297</f>
        <v>Švihoríková Alena r. Staráčková, Školská 1051/1, Vrbové, SR</v>
      </c>
      <c r="E409" s="8">
        <f t="shared" si="24"/>
        <v>0.16666666666666666</v>
      </c>
      <c r="F409" s="8">
        <f t="shared" si="25"/>
        <v>0.66666666666666663</v>
      </c>
      <c r="G409" s="8">
        <f t="shared" si="26"/>
        <v>1</v>
      </c>
      <c r="H409" s="9"/>
    </row>
    <row r="410" spans="1:8" x14ac:dyDescent="0.25">
      <c r="A410" s="6">
        <f t="shared" si="27"/>
        <v>409</v>
      </c>
      <c r="B410" s="7">
        <f>[1]vl821039!C9298</f>
        <v>14</v>
      </c>
      <c r="C410" s="7">
        <f>[1]vl821039!D9298</f>
        <v>7950</v>
      </c>
      <c r="D410" s="7" t="str">
        <f>[1]vl821039!E9298</f>
        <v>Tahotný Martin r. Tahotný, Partizánska 991/186, Chtelnica, PSČ 922 05, SR</v>
      </c>
      <c r="E410" s="8">
        <f t="shared" si="24"/>
        <v>1.1666666666666667</v>
      </c>
      <c r="F410" s="8">
        <f t="shared" si="25"/>
        <v>4.666666666666667</v>
      </c>
      <c r="G410" s="8">
        <f t="shared" si="26"/>
        <v>5</v>
      </c>
      <c r="H410" s="9"/>
    </row>
    <row r="411" spans="1:8" x14ac:dyDescent="0.25">
      <c r="A411" s="6">
        <f t="shared" si="27"/>
        <v>410</v>
      </c>
      <c r="B411" s="7">
        <f>[1]vl821039!C9299</f>
        <v>14</v>
      </c>
      <c r="C411" s="7">
        <f>[1]vl821039!D9299</f>
        <v>7950</v>
      </c>
      <c r="D411" s="7" t="str">
        <f>[1]vl821039!E9299</f>
        <v>Tahotný Matúš r. Tahotný, Partizánska 788/169, Chtelnica, PSČ 922 05, SR</v>
      </c>
      <c r="E411" s="8">
        <f t="shared" si="24"/>
        <v>1.1666666666666667</v>
      </c>
      <c r="F411" s="8">
        <f t="shared" si="25"/>
        <v>4.666666666666667</v>
      </c>
      <c r="G411" s="8">
        <f t="shared" si="26"/>
        <v>5</v>
      </c>
      <c r="H411" s="9"/>
    </row>
    <row r="412" spans="1:8" x14ac:dyDescent="0.25">
      <c r="A412" s="6">
        <f t="shared" si="27"/>
        <v>411</v>
      </c>
      <c r="B412" s="7">
        <f>[1]vl821039!C9300</f>
        <v>163800</v>
      </c>
      <c r="C412" s="7">
        <f>[1]vl821039!D9300</f>
        <v>434070000</v>
      </c>
      <c r="D412" s="7" t="str">
        <f>[1]vl821039!E9300</f>
        <v>Tomáška Jozef, Chtelnica, č. 743, SR</v>
      </c>
      <c r="E412" s="8">
        <f t="shared" si="24"/>
        <v>0.25</v>
      </c>
      <c r="F412" s="8">
        <f t="shared" si="25"/>
        <v>1</v>
      </c>
      <c r="G412" s="8">
        <f t="shared" si="26"/>
        <v>1</v>
      </c>
      <c r="H412" s="9"/>
    </row>
    <row r="413" spans="1:8" x14ac:dyDescent="0.25">
      <c r="A413" s="6">
        <f t="shared" si="27"/>
        <v>412</v>
      </c>
      <c r="B413" s="7">
        <f>[1]vl821039!C9301</f>
        <v>655200</v>
      </c>
      <c r="C413" s="7">
        <f>[1]vl821039!D9301</f>
        <v>434070000</v>
      </c>
      <c r="D413" s="7" t="str">
        <f>[1]vl821039!E9301</f>
        <v>Tomaškovič Jozef, Chtelnica, č. 652, SR</v>
      </c>
      <c r="E413" s="8">
        <f t="shared" si="24"/>
        <v>1</v>
      </c>
      <c r="F413" s="8">
        <f t="shared" si="25"/>
        <v>4</v>
      </c>
      <c r="G413" s="8">
        <f t="shared" si="26"/>
        <v>4</v>
      </c>
      <c r="H413" s="9"/>
    </row>
    <row r="414" spans="1:8" x14ac:dyDescent="0.25">
      <c r="A414" s="6">
        <f t="shared" si="27"/>
        <v>413</v>
      </c>
      <c r="B414" s="7">
        <f>[1]vl821039!C9302</f>
        <v>327600</v>
      </c>
      <c r="C414" s="7">
        <f>[1]vl821039!D9302</f>
        <v>434070000</v>
      </c>
      <c r="D414" s="7" t="str">
        <f>[1]vl821039!E9302</f>
        <v>Tomaškovičová Jana, Chtelnica, č. 292, SR</v>
      </c>
      <c r="E414" s="8">
        <f t="shared" si="24"/>
        <v>0.5</v>
      </c>
      <c r="F414" s="8">
        <f t="shared" si="25"/>
        <v>2</v>
      </c>
      <c r="G414" s="8">
        <f t="shared" si="26"/>
        <v>2</v>
      </c>
      <c r="H414" s="9"/>
    </row>
    <row r="415" spans="1:8" x14ac:dyDescent="0.25">
      <c r="A415" s="6">
        <f t="shared" si="27"/>
        <v>414</v>
      </c>
      <c r="B415" s="7">
        <f>[1]vl821039!C9303</f>
        <v>163800</v>
      </c>
      <c r="C415" s="7">
        <f>[1]vl821039!D9303</f>
        <v>434070000</v>
      </c>
      <c r="D415" s="7" t="str">
        <f>[1]vl821039!E9303</f>
        <v>Tomovičová Jana r. Vermanová, Vladimíra Šimončiča 259/17, Chtelnica, SR</v>
      </c>
      <c r="E415" s="8">
        <f t="shared" si="24"/>
        <v>0.25</v>
      </c>
      <c r="F415" s="8">
        <f t="shared" si="25"/>
        <v>1</v>
      </c>
      <c r="G415" s="8">
        <f t="shared" si="26"/>
        <v>1</v>
      </c>
      <c r="H415" s="9"/>
    </row>
    <row r="416" spans="1:8" x14ac:dyDescent="0.25">
      <c r="A416" s="6">
        <f t="shared" si="27"/>
        <v>415</v>
      </c>
      <c r="B416" s="7">
        <f>[1]vl821039!C9304</f>
        <v>343980</v>
      </c>
      <c r="C416" s="7">
        <f>[1]vl821039!D9304</f>
        <v>434070000</v>
      </c>
      <c r="D416" s="7" t="str">
        <f>[1]vl821039!E9304</f>
        <v>Tothová Oľga, Chtelnica, č. 482, SR</v>
      </c>
      <c r="E416" s="8">
        <f t="shared" si="24"/>
        <v>0.52500000000000002</v>
      </c>
      <c r="F416" s="8">
        <f t="shared" si="25"/>
        <v>2.1</v>
      </c>
      <c r="G416" s="8">
        <f t="shared" si="26"/>
        <v>3</v>
      </c>
      <c r="H416" s="9"/>
    </row>
    <row r="417" spans="1:8" x14ac:dyDescent="0.25">
      <c r="A417" s="6">
        <f t="shared" si="27"/>
        <v>416</v>
      </c>
      <c r="B417" s="7">
        <f>[1]vl821039!C9305</f>
        <v>873600</v>
      </c>
      <c r="C417" s="7">
        <f>[1]vl821039!D9305</f>
        <v>434070000</v>
      </c>
      <c r="D417" s="7" t="str">
        <f>[1]vl821039!E9305</f>
        <v>Turanská Anna, Chtelnica, č. 333, SR</v>
      </c>
      <c r="E417" s="8">
        <f t="shared" si="24"/>
        <v>1.3333333333333333</v>
      </c>
      <c r="F417" s="8">
        <f t="shared" si="25"/>
        <v>5.333333333333333</v>
      </c>
      <c r="G417" s="8">
        <f t="shared" si="26"/>
        <v>6</v>
      </c>
      <c r="H417" s="9"/>
    </row>
    <row r="418" spans="1:8" x14ac:dyDescent="0.25">
      <c r="A418" s="6">
        <f t="shared" si="27"/>
        <v>417</v>
      </c>
      <c r="B418" s="7">
        <f>[1]vl821039!C9306</f>
        <v>319410</v>
      </c>
      <c r="C418" s="7">
        <f>[1]vl821039!D9306</f>
        <v>434070000</v>
      </c>
      <c r="D418" s="7" t="str">
        <f>[1]vl821039!E9306</f>
        <v>Turanský Daniel r. Turanský, Teplická 237/6, Chtelnica, SR</v>
      </c>
      <c r="E418" s="8">
        <f t="shared" si="24"/>
        <v>0.48749999999999999</v>
      </c>
      <c r="F418" s="8">
        <f t="shared" si="25"/>
        <v>1.95</v>
      </c>
      <c r="G418" s="8">
        <f t="shared" si="26"/>
        <v>2</v>
      </c>
      <c r="H418" s="9"/>
    </row>
    <row r="419" spans="1:8" x14ac:dyDescent="0.25">
      <c r="A419" s="6">
        <f t="shared" si="27"/>
        <v>418</v>
      </c>
      <c r="B419" s="7">
        <f>[1]vl821039!C9307</f>
        <v>204750</v>
      </c>
      <c r="C419" s="7">
        <f>[1]vl821039!D9307</f>
        <v>434070000</v>
      </c>
      <c r="D419" s="7" t="str">
        <f>[1]vl821039!E9307</f>
        <v>Turanský Miroslav, Chtelnica, č. 16, SR</v>
      </c>
      <c r="E419" s="8">
        <f t="shared" si="24"/>
        <v>0.3125</v>
      </c>
      <c r="F419" s="8">
        <f t="shared" si="25"/>
        <v>1.25</v>
      </c>
      <c r="G419" s="8">
        <f t="shared" si="26"/>
        <v>2</v>
      </c>
      <c r="H419" s="9"/>
    </row>
    <row r="420" spans="1:8" x14ac:dyDescent="0.25">
      <c r="A420" s="6">
        <f t="shared" si="27"/>
        <v>419</v>
      </c>
      <c r="B420" s="7">
        <f>[1]vl821039!C9308</f>
        <v>502320</v>
      </c>
      <c r="C420" s="7">
        <f>[1]vl821039!D9308</f>
        <v>434070000</v>
      </c>
      <c r="D420" s="7" t="str">
        <f>[1]vl821039!E9308</f>
        <v>Uhlíková Alena r. Kičinová, Kúria 714/48, Chtelnica, PSČ 922 05, SR</v>
      </c>
      <c r="E420" s="8">
        <f t="shared" si="24"/>
        <v>0.76666666666666661</v>
      </c>
      <c r="F420" s="8">
        <f t="shared" si="25"/>
        <v>3.0666666666666664</v>
      </c>
      <c r="G420" s="8">
        <f t="shared" si="26"/>
        <v>4</v>
      </c>
      <c r="H420" s="9"/>
    </row>
    <row r="421" spans="1:8" x14ac:dyDescent="0.25">
      <c r="A421" s="6">
        <f t="shared" si="27"/>
        <v>420</v>
      </c>
      <c r="B421" s="7">
        <f>[1]vl821039!C9309</f>
        <v>436800</v>
      </c>
      <c r="C421" s="7">
        <f>[1]vl821039!D9309</f>
        <v>434070000</v>
      </c>
      <c r="D421" s="7" t="str">
        <f>[1]vl821039!E9309</f>
        <v>Uhrovičová Elena r. Čaplanová, Tehliarska 525/21, Chtelnica, PSČ 922 05, SR</v>
      </c>
      <c r="E421" s="8">
        <f t="shared" si="24"/>
        <v>0.66666666666666663</v>
      </c>
      <c r="F421" s="8">
        <f t="shared" si="25"/>
        <v>2.6666666666666665</v>
      </c>
      <c r="G421" s="8">
        <f t="shared" si="26"/>
        <v>3</v>
      </c>
      <c r="H421" s="9"/>
    </row>
    <row r="422" spans="1:8" x14ac:dyDescent="0.25">
      <c r="A422" s="6">
        <f t="shared" si="27"/>
        <v>421</v>
      </c>
      <c r="B422" s="7">
        <f>[1]vl821039!C9310</f>
        <v>151200</v>
      </c>
      <c r="C422" s="7">
        <f>[1]vl821039!D9310</f>
        <v>434070000</v>
      </c>
      <c r="D422" s="7" t="str">
        <f>[1]vl821039!E9310</f>
        <v>Urmanová Františka r. Piešťanská, Dolný Lopašov, č. 47, SR</v>
      </c>
      <c r="E422" s="8">
        <f t="shared" si="24"/>
        <v>0.23076923076923075</v>
      </c>
      <c r="F422" s="8">
        <f t="shared" si="25"/>
        <v>0.92307692307692302</v>
      </c>
      <c r="G422" s="8">
        <f t="shared" si="26"/>
        <v>1</v>
      </c>
      <c r="H422" s="9"/>
    </row>
    <row r="423" spans="1:8" x14ac:dyDescent="0.25">
      <c r="A423" s="6">
        <f t="shared" si="27"/>
        <v>422</v>
      </c>
      <c r="B423" s="7">
        <f>[1]vl821039!C9311</f>
        <v>655200</v>
      </c>
      <c r="C423" s="7">
        <f>[1]vl821039!D9311</f>
        <v>434070000</v>
      </c>
      <c r="D423" s="7" t="str">
        <f>[1]vl821039!E9311</f>
        <v>Vaclavová Matilda, Chtelnica, č. 71, SR</v>
      </c>
      <c r="E423" s="8">
        <f t="shared" si="24"/>
        <v>1</v>
      </c>
      <c r="F423" s="8">
        <f t="shared" si="25"/>
        <v>4</v>
      </c>
      <c r="G423" s="8">
        <f t="shared" si="26"/>
        <v>4</v>
      </c>
      <c r="H423" s="9"/>
    </row>
    <row r="424" spans="1:8" x14ac:dyDescent="0.25">
      <c r="A424" s="6">
        <f t="shared" si="27"/>
        <v>423</v>
      </c>
      <c r="B424" s="7">
        <f>[1]vl821039!C9312</f>
        <v>870870</v>
      </c>
      <c r="C424" s="7">
        <f>[1]vl821039!D9312</f>
        <v>434070000</v>
      </c>
      <c r="D424" s="7" t="str">
        <f>[1]vl821039!E9312</f>
        <v>Veber Jozef, Chtelnica, č. 244, SR</v>
      </c>
      <c r="E424" s="8">
        <f t="shared" si="24"/>
        <v>1.3291666666666666</v>
      </c>
      <c r="F424" s="8">
        <f t="shared" si="25"/>
        <v>5.3166666666666664</v>
      </c>
      <c r="G424" s="8">
        <f t="shared" si="26"/>
        <v>6</v>
      </c>
      <c r="H424" s="9"/>
    </row>
    <row r="425" spans="1:8" x14ac:dyDescent="0.25">
      <c r="A425" s="6">
        <f t="shared" si="27"/>
        <v>424</v>
      </c>
      <c r="B425" s="7">
        <f>[1]vl821039!C9313</f>
        <v>409500</v>
      </c>
      <c r="C425" s="7">
        <f>[1]vl821039!D9313</f>
        <v>434070000</v>
      </c>
      <c r="D425" s="7" t="str">
        <f>[1]vl821039!E9313</f>
        <v>Vičanová Mária r. Kohutovičová, Partizánska 208/38, Chtelnica, PSČ 922 05, SR</v>
      </c>
      <c r="E425" s="8">
        <f t="shared" si="24"/>
        <v>0.625</v>
      </c>
      <c r="F425" s="8">
        <f t="shared" si="25"/>
        <v>2.5</v>
      </c>
      <c r="G425" s="8">
        <f t="shared" si="26"/>
        <v>3</v>
      </c>
      <c r="H425" s="9"/>
    </row>
    <row r="426" spans="1:8" x14ac:dyDescent="0.25">
      <c r="A426" s="6">
        <f t="shared" si="27"/>
        <v>425</v>
      </c>
      <c r="B426" s="7">
        <f>[1]vl821039!C9314</f>
        <v>409500</v>
      </c>
      <c r="C426" s="7">
        <f>[1]vl821039!D9314</f>
        <v>434070000</v>
      </c>
      <c r="D426" s="7" t="str">
        <f>[1]vl821039!E9314</f>
        <v>Vičanová Mária r. Kohutovičová, Partizánska 208/38, Chtelnica, SR</v>
      </c>
      <c r="E426" s="8">
        <f t="shared" si="24"/>
        <v>0.625</v>
      </c>
      <c r="F426" s="8">
        <f t="shared" si="25"/>
        <v>2.5</v>
      </c>
      <c r="G426" s="8">
        <f t="shared" si="26"/>
        <v>3</v>
      </c>
      <c r="H426" s="9"/>
    </row>
    <row r="427" spans="1:8" x14ac:dyDescent="0.25">
      <c r="A427" s="6">
        <f t="shared" si="27"/>
        <v>426</v>
      </c>
      <c r="B427" s="7">
        <f>[1]vl821039!C9315</f>
        <v>1310400</v>
      </c>
      <c r="C427" s="7">
        <f>[1]vl821039!D9315</f>
        <v>434070000</v>
      </c>
      <c r="D427" s="7" t="str">
        <f>[1]vl821039!E9315</f>
        <v>Vlachovič Štefan r. Vlachovič, Botanická 5639/17, Trnava, SR</v>
      </c>
      <c r="E427" s="8">
        <f t="shared" si="24"/>
        <v>2</v>
      </c>
      <c r="F427" s="8">
        <f t="shared" si="25"/>
        <v>8</v>
      </c>
      <c r="G427" s="8">
        <f t="shared" si="26"/>
        <v>8</v>
      </c>
      <c r="H427" s="9"/>
    </row>
    <row r="428" spans="1:8" x14ac:dyDescent="0.25">
      <c r="A428" s="6">
        <f t="shared" si="27"/>
        <v>427</v>
      </c>
      <c r="B428" s="7">
        <f>[1]vl821039!C9316</f>
        <v>191100</v>
      </c>
      <c r="C428" s="7">
        <f>[1]vl821039!D9316</f>
        <v>434070000</v>
      </c>
      <c r="D428" s="7" t="str">
        <f>[1]vl821039!E9316</f>
        <v>Vyskočová Daniela r. Hlaváčová, Radošovce, č. 50, SR</v>
      </c>
      <c r="E428" s="8">
        <f t="shared" si="24"/>
        <v>0.29166666666666669</v>
      </c>
      <c r="F428" s="8">
        <f t="shared" si="25"/>
        <v>1.1666666666666667</v>
      </c>
      <c r="G428" s="8">
        <f t="shared" si="26"/>
        <v>2</v>
      </c>
      <c r="H428" s="9"/>
    </row>
    <row r="429" spans="1:8" x14ac:dyDescent="0.25">
      <c r="A429" s="6">
        <f t="shared" si="27"/>
        <v>428</v>
      </c>
      <c r="B429" s="7">
        <f>[1]vl821039!C9317</f>
        <v>434070</v>
      </c>
      <c r="C429" s="7">
        <f>[1]vl821039!D9317</f>
        <v>434070000</v>
      </c>
      <c r="D429" s="7" t="str">
        <f>[1]vl821039!E9317</f>
        <v>Weber Jozef r. Weber, V.Šimončiča 244/2, Chtelnica, PSČ 922 05, SR</v>
      </c>
      <c r="E429" s="8">
        <f t="shared" si="24"/>
        <v>0.66249999999999998</v>
      </c>
      <c r="F429" s="8">
        <f t="shared" si="25"/>
        <v>2.65</v>
      </c>
      <c r="G429" s="8">
        <f t="shared" si="26"/>
        <v>3</v>
      </c>
      <c r="H429" s="9"/>
    </row>
    <row r="430" spans="1:8" x14ac:dyDescent="0.25">
      <c r="A430" s="6">
        <f t="shared" si="27"/>
        <v>429</v>
      </c>
      <c r="B430" s="7">
        <f>[1]vl821039!C9318</f>
        <v>1457820</v>
      </c>
      <c r="C430" s="7">
        <f>[1]vl821039!D9318</f>
        <v>434070000</v>
      </c>
      <c r="D430" s="7" t="str">
        <f>[1]vl821039!E9318</f>
        <v>Weber Jozef, Šimočiča 244/2, CHTELNICA, SR</v>
      </c>
      <c r="E430" s="8">
        <f t="shared" si="24"/>
        <v>2.2250000000000001</v>
      </c>
      <c r="F430" s="8">
        <f t="shared" si="25"/>
        <v>8.9</v>
      </c>
      <c r="G430" s="8">
        <f t="shared" si="26"/>
        <v>9</v>
      </c>
      <c r="H430" s="9"/>
    </row>
    <row r="431" spans="1:8" x14ac:dyDescent="0.25">
      <c r="A431" s="6">
        <f t="shared" si="27"/>
        <v>430</v>
      </c>
      <c r="B431" s="7">
        <f>[1]vl821039!C9319</f>
        <v>1638000</v>
      </c>
      <c r="C431" s="7">
        <f>[1]vl821039!D9319</f>
        <v>434070000</v>
      </c>
      <c r="D431" s="7" t="str">
        <f>[1]vl821039!E9319</f>
        <v>Weberová Mária r. Knazíková, Vl. Šimončiča 244/2, Chtelnica, SR</v>
      </c>
      <c r="E431" s="8">
        <f t="shared" si="24"/>
        <v>2.5</v>
      </c>
      <c r="F431" s="8">
        <f t="shared" si="25"/>
        <v>10</v>
      </c>
      <c r="G431" s="8">
        <f t="shared" si="26"/>
        <v>10</v>
      </c>
      <c r="H431" s="9"/>
    </row>
    <row r="432" spans="1:8" x14ac:dyDescent="0.25">
      <c r="A432" s="6">
        <f t="shared" si="27"/>
        <v>431</v>
      </c>
      <c r="B432" s="7">
        <f>[1]vl821039!C9320</f>
        <v>14</v>
      </c>
      <c r="C432" s="7">
        <f>[1]vl821039!D9320</f>
        <v>3975</v>
      </c>
      <c r="D432" s="7" t="str">
        <f>[1]vl821039!E9320</f>
        <v>Wolzberger Jozef r. Wolzberger, Pažitná 802/21, Chtelnica, PSČ 922 05, SR</v>
      </c>
      <c r="E432" s="8">
        <f t="shared" si="24"/>
        <v>2.3333333333333335</v>
      </c>
      <c r="F432" s="8">
        <f t="shared" si="25"/>
        <v>9.3333333333333339</v>
      </c>
      <c r="G432" s="8">
        <f t="shared" si="26"/>
        <v>10</v>
      </c>
      <c r="H432" s="9"/>
    </row>
    <row r="433" spans="1:8" x14ac:dyDescent="0.25">
      <c r="A433" s="6">
        <f t="shared" si="27"/>
        <v>432</v>
      </c>
      <c r="B433" s="7">
        <f>[1]vl821039!C9321</f>
        <v>14</v>
      </c>
      <c r="C433" s="7">
        <f>[1]vl821039!D9321</f>
        <v>3975</v>
      </c>
      <c r="D433" s="7" t="str">
        <f>[1]vl821039!E9321</f>
        <v>Wolzberger Miloslav r. Wolzberger, Partizánska 759/167, Chtelnica, PSČ 922 05, SR</v>
      </c>
      <c r="E433" s="8">
        <f t="shared" si="24"/>
        <v>2.3333333333333335</v>
      </c>
      <c r="F433" s="8">
        <f t="shared" si="25"/>
        <v>9.3333333333333339</v>
      </c>
      <c r="G433" s="8">
        <f t="shared" si="26"/>
        <v>10</v>
      </c>
      <c r="H433" s="9"/>
    </row>
    <row r="434" spans="1:8" x14ac:dyDescent="0.25">
      <c r="A434" s="6">
        <f t="shared" si="27"/>
        <v>433</v>
      </c>
      <c r="B434" s="7">
        <f>[1]vl821039!C9322</f>
        <v>163800</v>
      </c>
      <c r="C434" s="7">
        <f>[1]vl821039!D9322</f>
        <v>434070000</v>
      </c>
      <c r="D434" s="7" t="str">
        <f>[1]vl821039!E9322</f>
        <v>Zemková Blažena, Chtelnica, č. 796, SR</v>
      </c>
      <c r="E434" s="8">
        <f t="shared" si="24"/>
        <v>0.25</v>
      </c>
      <c r="F434" s="8">
        <f t="shared" si="25"/>
        <v>1</v>
      </c>
      <c r="G434" s="8">
        <f t="shared" si="26"/>
        <v>1</v>
      </c>
      <c r="H434" s="9"/>
    </row>
    <row r="435" spans="1:8" x14ac:dyDescent="0.25">
      <c r="A435" s="6">
        <f t="shared" si="27"/>
        <v>434</v>
      </c>
      <c r="B435" s="7">
        <f>[1]vl821039!C9323</f>
        <v>2620800</v>
      </c>
      <c r="C435" s="7">
        <f>[1]vl821039!D9323</f>
        <v>434070000</v>
      </c>
      <c r="D435" s="7" t="str">
        <f>[1]vl821039!E9323</f>
        <v>Žigrajová Františka, CHTELNICA, č. 656, SR</v>
      </c>
      <c r="E435" s="8">
        <f t="shared" si="24"/>
        <v>4</v>
      </c>
      <c r="F435" s="8">
        <f t="shared" si="25"/>
        <v>16</v>
      </c>
      <c r="G435" s="8">
        <f t="shared" si="26"/>
        <v>16</v>
      </c>
      <c r="H435" s="9"/>
    </row>
    <row r="436" spans="1:8" x14ac:dyDescent="0.25">
      <c r="A436" s="6">
        <f t="shared" si="27"/>
        <v>435</v>
      </c>
      <c r="B436" s="7">
        <f>[1]vl821039!C9324</f>
        <v>873600</v>
      </c>
      <c r="C436" s="7">
        <f>[1]vl821039!D9324</f>
        <v>434070000</v>
      </c>
      <c r="D436" s="7" t="str">
        <f>[1]vl821039!E9324</f>
        <v>Žilinčík Rastislav, Dolná 43/31, CHTELNICA, SR</v>
      </c>
      <c r="E436" s="8">
        <f t="shared" si="24"/>
        <v>1.3333333333333333</v>
      </c>
      <c r="F436" s="8">
        <f t="shared" si="25"/>
        <v>5.333333333333333</v>
      </c>
      <c r="G436" s="8">
        <f t="shared" si="26"/>
        <v>6</v>
      </c>
      <c r="H436" s="9"/>
    </row>
    <row r="437" spans="1:8" x14ac:dyDescent="0.25">
      <c r="A437" s="6">
        <f t="shared" si="27"/>
        <v>436</v>
      </c>
      <c r="B437" s="7"/>
      <c r="C437" s="7"/>
      <c r="D437" s="7"/>
      <c r="E437" s="8">
        <f>SUM(E2:E436)</f>
        <v>662.48173057482256</v>
      </c>
      <c r="F437" s="8">
        <f>SUM(F2:F436)</f>
        <v>2649.9269222992903</v>
      </c>
      <c r="G437" s="8">
        <f>SUM(G2:G436)</f>
        <v>2783</v>
      </c>
      <c r="H437" s="9"/>
    </row>
    <row r="438" spans="1:8" x14ac:dyDescent="0.25">
      <c r="A438" s="6"/>
      <c r="B438" s="7"/>
      <c r="C438" s="7"/>
      <c r="D438" s="7"/>
      <c r="E438" s="8"/>
      <c r="F438" s="8"/>
      <c r="G438" s="8"/>
      <c r="H438" s="9"/>
    </row>
    <row r="439" spans="1:8" x14ac:dyDescent="0.25">
      <c r="A439" s="6"/>
      <c r="B439" s="8"/>
      <c r="C439" s="8"/>
      <c r="D439" s="8"/>
      <c r="E439" s="8"/>
      <c r="F439" s="8"/>
      <c r="G439" s="8"/>
      <c r="H439" s="9"/>
    </row>
    <row r="440" spans="1:8" x14ac:dyDescent="0.25">
      <c r="A440" s="6"/>
      <c r="B440" s="8"/>
      <c r="C440" s="8"/>
      <c r="D440" s="8"/>
      <c r="E440" s="8"/>
      <c r="F440" s="8"/>
      <c r="G440" s="8"/>
      <c r="H440" s="9"/>
    </row>
    <row r="441" spans="1:8" x14ac:dyDescent="0.25">
      <c r="A441" s="6"/>
      <c r="B441" s="8"/>
      <c r="C441" s="8"/>
      <c r="D441" s="8"/>
      <c r="E441" s="8"/>
      <c r="F441" s="8"/>
      <c r="G441" s="8"/>
      <c r="H441" s="9"/>
    </row>
    <row r="442" spans="1:8" ht="16.5" thickBot="1" x14ac:dyDescent="0.3">
      <c r="A442" s="10"/>
      <c r="B442" s="11"/>
      <c r="C442" s="11"/>
      <c r="D442" s="11"/>
      <c r="E442" s="11"/>
      <c r="F442" s="11"/>
      <c r="G442" s="11"/>
      <c r="H442" s="12"/>
    </row>
  </sheetData>
  <pageMargins left="0.7" right="0.7" top="0.75" bottom="0.75" header="0.3" footer="0.3"/>
  <pageSetup orientation="landscape" r:id="rId1"/>
  <headerFooter>
    <oddHeader xml:space="preserve">&amp;C                           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2024-11-22T18:53:16Z</dcterms:modified>
</cp:coreProperties>
</file>